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T-kishimotoN\Desktop\ソフトボール高体連\令和2年顧問総会\"/>
    </mc:Choice>
  </mc:AlternateContent>
  <bookViews>
    <workbookView xWindow="0" yWindow="30" windowWidth="20490" windowHeight="7740"/>
  </bookViews>
  <sheets>
    <sheet name="高体連個人登録" sheetId="55" r:id="rId1"/>
    <sheet name="学校名" sheetId="63" r:id="rId2"/>
    <sheet name="専門部名" sheetId="64" r:id="rId3"/>
  </sheets>
  <definedNames>
    <definedName name="専門部名">専門部名!$B$2:$C$35</definedName>
    <definedName name="登録学校名">学校名!$B$3:$F$320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55" l="1"/>
  <c r="F9" i="55" l="1"/>
  <c r="D7" i="55" l="1"/>
  <c r="D4" i="55"/>
  <c r="F8" i="55"/>
  <c r="D5" i="55"/>
  <c r="E14" i="55" l="1"/>
  <c r="F14" i="55" s="1"/>
</calcChain>
</file>

<file path=xl/sharedStrings.xml><?xml version="1.0" encoding="utf-8"?>
<sst xmlns="http://schemas.openxmlformats.org/spreadsheetml/2006/main" count="1413" uniqueCount="1386">
  <si>
    <t>北野</t>
  </si>
  <si>
    <t>東淀川</t>
  </si>
  <si>
    <t>池田</t>
  </si>
  <si>
    <t>渋谷</t>
  </si>
  <si>
    <t>豊中</t>
  </si>
  <si>
    <t>桜塚</t>
  </si>
  <si>
    <t>豊島</t>
  </si>
  <si>
    <t>刀根山</t>
  </si>
  <si>
    <t>箕面</t>
  </si>
  <si>
    <t>春日丘</t>
  </si>
  <si>
    <t>茨木</t>
  </si>
  <si>
    <t>茨木西</t>
  </si>
  <si>
    <t>福井</t>
  </si>
  <si>
    <t>吹田</t>
  </si>
  <si>
    <t>千里</t>
  </si>
  <si>
    <t>吹田東</t>
  </si>
  <si>
    <t>北千里</t>
  </si>
  <si>
    <t>山田</t>
  </si>
  <si>
    <t>槻の木</t>
  </si>
  <si>
    <t>三島</t>
  </si>
  <si>
    <t>高槻北</t>
  </si>
  <si>
    <t>芥川</t>
  </si>
  <si>
    <t>阿武野</t>
  </si>
  <si>
    <t>大冠</t>
  </si>
  <si>
    <t>摂津</t>
  </si>
  <si>
    <t>島本</t>
  </si>
  <si>
    <t>大手前</t>
  </si>
  <si>
    <t>旭</t>
  </si>
  <si>
    <t>茨田</t>
  </si>
  <si>
    <t>港</t>
  </si>
  <si>
    <t>市岡</t>
  </si>
  <si>
    <t>四條畷</t>
  </si>
  <si>
    <t>西寝屋川</t>
  </si>
  <si>
    <t>枚方</t>
  </si>
  <si>
    <t>長尾</t>
  </si>
  <si>
    <t>牧野</t>
  </si>
  <si>
    <t>香里丘</t>
  </si>
  <si>
    <t>枚方なぎさ</t>
  </si>
  <si>
    <t>枚方津田</t>
  </si>
  <si>
    <t>芦間</t>
  </si>
  <si>
    <t>守口東</t>
  </si>
  <si>
    <t>門真西</t>
  </si>
  <si>
    <t>門真なみはや</t>
  </si>
  <si>
    <t>野崎</t>
  </si>
  <si>
    <t>交野</t>
  </si>
  <si>
    <t>清水谷</t>
  </si>
  <si>
    <t>高津</t>
  </si>
  <si>
    <t>夕陽丘</t>
  </si>
  <si>
    <t>布施</t>
  </si>
  <si>
    <t>花園</t>
  </si>
  <si>
    <t>かわち野</t>
  </si>
  <si>
    <t>布施北</t>
  </si>
  <si>
    <t>山本</t>
  </si>
  <si>
    <t>八尾</t>
  </si>
  <si>
    <t>八尾翠翔</t>
  </si>
  <si>
    <t>八尾北</t>
  </si>
  <si>
    <t>西成</t>
  </si>
  <si>
    <t>天王寺</t>
  </si>
  <si>
    <t>阿倍野</t>
  </si>
  <si>
    <t>住吉</t>
  </si>
  <si>
    <t>阪南</t>
  </si>
  <si>
    <t>東住吉</t>
  </si>
  <si>
    <t>長吉</t>
  </si>
  <si>
    <t>平野</t>
  </si>
  <si>
    <t>生野</t>
  </si>
  <si>
    <t>大塚</t>
  </si>
  <si>
    <t>河南</t>
  </si>
  <si>
    <t>富田林</t>
  </si>
  <si>
    <t>金剛</t>
  </si>
  <si>
    <t>長野</t>
  </si>
  <si>
    <t>藤井寺</t>
  </si>
  <si>
    <t>美原</t>
  </si>
  <si>
    <t>狭山</t>
  </si>
  <si>
    <t>登美丘</t>
  </si>
  <si>
    <t>泉陽</t>
  </si>
  <si>
    <t>三国丘</t>
  </si>
  <si>
    <t>鳳</t>
  </si>
  <si>
    <t>泉北</t>
  </si>
  <si>
    <t>堺東</t>
  </si>
  <si>
    <t>金岡</t>
  </si>
  <si>
    <t>東百舌鳥</t>
  </si>
  <si>
    <t>堺西</t>
  </si>
  <si>
    <t>成美</t>
  </si>
  <si>
    <t>福泉</t>
  </si>
  <si>
    <t>堺上</t>
  </si>
  <si>
    <t>泉大津</t>
  </si>
  <si>
    <t>伯太</t>
  </si>
  <si>
    <t>信太</t>
  </si>
  <si>
    <t>高石</t>
  </si>
  <si>
    <t>和泉</t>
  </si>
  <si>
    <t>岸和田</t>
  </si>
  <si>
    <t>久米田</t>
  </si>
  <si>
    <t>佐野</t>
  </si>
  <si>
    <t>日根野</t>
  </si>
  <si>
    <t>貝塚</t>
  </si>
  <si>
    <t>貝塚南</t>
  </si>
  <si>
    <t>泉鳥取</t>
  </si>
  <si>
    <t>岬</t>
  </si>
  <si>
    <t>園芸</t>
  </si>
  <si>
    <t>農芸</t>
  </si>
  <si>
    <t>枚岡樟風</t>
  </si>
  <si>
    <t>柴島</t>
  </si>
  <si>
    <t>今宮</t>
  </si>
  <si>
    <t>松原</t>
  </si>
  <si>
    <t>桜宮</t>
  </si>
  <si>
    <t>東</t>
  </si>
  <si>
    <t>南</t>
  </si>
  <si>
    <t>汎愛</t>
  </si>
  <si>
    <t>扇町総合</t>
  </si>
  <si>
    <t>西</t>
  </si>
  <si>
    <t>OBF</t>
  </si>
  <si>
    <t>淀商業</t>
  </si>
  <si>
    <t>鶴見商業</t>
  </si>
  <si>
    <t>住吉商業</t>
  </si>
  <si>
    <t>都島工業</t>
  </si>
  <si>
    <t>泉尾工業</t>
  </si>
  <si>
    <t>東淀工業</t>
  </si>
  <si>
    <t>生野工業</t>
  </si>
  <si>
    <t>工芸</t>
  </si>
  <si>
    <t>日新</t>
  </si>
  <si>
    <t>岸和田産業</t>
  </si>
  <si>
    <t>相愛</t>
  </si>
  <si>
    <t>城星学園</t>
  </si>
  <si>
    <t>明星</t>
  </si>
  <si>
    <t>清風</t>
  </si>
  <si>
    <t>上宮</t>
  </si>
  <si>
    <t>金蘭会</t>
  </si>
  <si>
    <t>大阪</t>
  </si>
  <si>
    <t>英真学園</t>
  </si>
  <si>
    <t>開明</t>
  </si>
  <si>
    <t>桃山学院</t>
  </si>
  <si>
    <t>大谷</t>
  </si>
  <si>
    <t>東大谷</t>
  </si>
  <si>
    <t>精華</t>
  </si>
  <si>
    <t>明浄学院</t>
  </si>
  <si>
    <t>浪速</t>
  </si>
  <si>
    <t>大阪学芸</t>
  </si>
  <si>
    <t>建国</t>
  </si>
  <si>
    <t>清明学院</t>
  </si>
  <si>
    <t>城南学園</t>
  </si>
  <si>
    <t>大商学園</t>
  </si>
  <si>
    <t>履正社</t>
  </si>
  <si>
    <t>梅花</t>
  </si>
  <si>
    <t>宣真</t>
  </si>
  <si>
    <t>箕面学園</t>
  </si>
  <si>
    <t>金蘭千里</t>
  </si>
  <si>
    <t>星翔</t>
  </si>
  <si>
    <t>関西大倉</t>
  </si>
  <si>
    <t>追手門学院</t>
  </si>
  <si>
    <t>高槻</t>
  </si>
  <si>
    <t>大阪電通大</t>
  </si>
  <si>
    <t>同志社香里</t>
  </si>
  <si>
    <t>四條畷学園</t>
  </si>
  <si>
    <t>関西創価</t>
  </si>
  <si>
    <t>樟蔭</t>
  </si>
  <si>
    <t>阪南大学</t>
  </si>
  <si>
    <t>清教学園</t>
  </si>
  <si>
    <t>清風南海</t>
  </si>
  <si>
    <t>金光大阪</t>
  </si>
  <si>
    <t>帝塚山泉ヶ丘</t>
  </si>
  <si>
    <t>金光八尾</t>
  </si>
  <si>
    <t>初芝富田林</t>
  </si>
  <si>
    <t>大阪桐蔭</t>
  </si>
  <si>
    <t>上宮太子</t>
  </si>
  <si>
    <t>向陽台</t>
  </si>
  <si>
    <t>長尾谷</t>
  </si>
  <si>
    <t>秋桜</t>
  </si>
  <si>
    <t>天王寺学館</t>
  </si>
  <si>
    <t>学校名</t>
    <rPh sb="0" eb="3">
      <t>ガッコウメイ</t>
    </rPh>
    <phoneticPr fontId="2"/>
  </si>
  <si>
    <t>学校長名</t>
    <rPh sb="0" eb="2">
      <t>ガッコウ</t>
    </rPh>
    <rPh sb="2" eb="3">
      <t>チョウ</t>
    </rPh>
    <rPh sb="3" eb="4">
      <t>メイ</t>
    </rPh>
    <phoneticPr fontId="2"/>
  </si>
  <si>
    <t>部活動名</t>
    <rPh sb="0" eb="3">
      <t>ブカツドウ</t>
    </rPh>
    <rPh sb="3" eb="4">
      <t>メイ</t>
    </rPh>
    <phoneticPr fontId="2"/>
  </si>
  <si>
    <t>申請責任顧問名</t>
    <rPh sb="0" eb="2">
      <t>シンセイ</t>
    </rPh>
    <rPh sb="2" eb="4">
      <t>セキニン</t>
    </rPh>
    <rPh sb="4" eb="6">
      <t>コモン</t>
    </rPh>
    <rPh sb="6" eb="7">
      <t>メイ</t>
    </rPh>
    <phoneticPr fontId="2"/>
  </si>
  <si>
    <t>登録費合計</t>
    <rPh sb="0" eb="2">
      <t>トウロク</t>
    </rPh>
    <rPh sb="2" eb="3">
      <t>ヒ</t>
    </rPh>
    <rPh sb="3" eb="5">
      <t>ゴウケイ</t>
    </rPh>
    <phoneticPr fontId="2"/>
  </si>
  <si>
    <t>申請日</t>
    <rPh sb="0" eb="2">
      <t>シンセイ</t>
    </rPh>
    <rPh sb="2" eb="3">
      <t>ビ</t>
    </rPh>
    <phoneticPr fontId="2"/>
  </si>
  <si>
    <t>令和　　年　　月　　日</t>
    <rPh sb="0" eb="1">
      <t>レイ</t>
    </rPh>
    <rPh sb="1" eb="2">
      <t>ワ</t>
    </rPh>
    <rPh sb="4" eb="5">
      <t>ネン</t>
    </rPh>
    <rPh sb="7" eb="8">
      <t>ガツ</t>
    </rPh>
    <rPh sb="10" eb="11">
      <t>ニチ</t>
    </rPh>
    <phoneticPr fontId="2"/>
  </si>
  <si>
    <t>住所</t>
    <rPh sb="0" eb="2">
      <t>ジュウショ</t>
    </rPh>
    <phoneticPr fontId="2"/>
  </si>
  <si>
    <t>TEL</t>
    <phoneticPr fontId="2"/>
  </si>
  <si>
    <t>下記のとおり、大阪高等学校体育連盟へ登録申請します。</t>
    <rPh sb="0" eb="2">
      <t>カキ</t>
    </rPh>
    <rPh sb="7" eb="9">
      <t>オオサカ</t>
    </rPh>
    <rPh sb="9" eb="13">
      <t>コウ</t>
    </rPh>
    <rPh sb="13" eb="15">
      <t>タイイク</t>
    </rPh>
    <rPh sb="15" eb="17">
      <t>レンメイ</t>
    </rPh>
    <rPh sb="18" eb="20">
      <t>トウロク</t>
    </rPh>
    <rPh sb="20" eb="22">
      <t>シンセイ</t>
    </rPh>
    <phoneticPr fontId="2"/>
  </si>
  <si>
    <t>記</t>
    <rPh sb="0" eb="1">
      <t>キ</t>
    </rPh>
    <phoneticPr fontId="2"/>
  </si>
  <si>
    <t>顧問　→　専門委員長</t>
    <rPh sb="0" eb="2">
      <t>コモン</t>
    </rPh>
    <rPh sb="5" eb="7">
      <t>センモン</t>
    </rPh>
    <rPh sb="7" eb="10">
      <t>イインチョウ</t>
    </rPh>
    <phoneticPr fontId="2"/>
  </si>
  <si>
    <t>＜注意事項＞</t>
    <rPh sb="1" eb="3">
      <t>チュウイ</t>
    </rPh>
    <rPh sb="3" eb="5">
      <t>ジコウ</t>
    </rPh>
    <phoneticPr fontId="2"/>
  </si>
  <si>
    <t>・マネージャーは含まない</t>
    <rPh sb="8" eb="9">
      <t>フク</t>
    </rPh>
    <phoneticPr fontId="2"/>
  </si>
  <si>
    <t>・他種目で登録されている生徒は人数に含まない。</t>
    <rPh sb="1" eb="2">
      <t>タ</t>
    </rPh>
    <rPh sb="2" eb="4">
      <t>シュモク</t>
    </rPh>
    <rPh sb="5" eb="7">
      <t>トウロク</t>
    </rPh>
    <rPh sb="12" eb="14">
      <t>セイト</t>
    </rPh>
    <rPh sb="15" eb="17">
      <t>ニンズウ</t>
    </rPh>
    <rPh sb="18" eb="19">
      <t>フク</t>
    </rPh>
    <phoneticPr fontId="2"/>
  </si>
  <si>
    <t>区分</t>
    <rPh sb="0" eb="2">
      <t>クブン</t>
    </rPh>
    <phoneticPr fontId="2"/>
  </si>
  <si>
    <t>登録別</t>
    <phoneticPr fontId="2"/>
  </si>
  <si>
    <t>種目</t>
    <phoneticPr fontId="2"/>
  </si>
  <si>
    <t>学校名（略）</t>
    <phoneticPr fontId="2"/>
  </si>
  <si>
    <t>男子</t>
    <phoneticPr fontId="2"/>
  </si>
  <si>
    <t>女子</t>
    <phoneticPr fontId="2"/>
  </si>
  <si>
    <t>合計</t>
    <phoneticPr fontId="2"/>
  </si>
  <si>
    <t>府立北野高等学校</t>
  </si>
  <si>
    <t>府立東淀川高等学校</t>
  </si>
  <si>
    <t>府立池田高等学校</t>
  </si>
  <si>
    <t>府立渋谷高等学校</t>
  </si>
  <si>
    <t>府立豊中高等学校</t>
  </si>
  <si>
    <t>府立桜塚高等学校</t>
  </si>
  <si>
    <t>千里青雲</t>
  </si>
  <si>
    <t>府立千里青雲高等学校</t>
  </si>
  <si>
    <t>府立豊島高等学校</t>
  </si>
  <si>
    <t>府立刀根山高等学校</t>
  </si>
  <si>
    <t>豊中能勢</t>
  </si>
  <si>
    <t>府立箕面高等学校</t>
  </si>
  <si>
    <t>箕面東</t>
  </si>
  <si>
    <t>府立箕面東高等学校</t>
  </si>
  <si>
    <t>府立春日丘高等学校</t>
  </si>
  <si>
    <t>府立茨木高等学校</t>
  </si>
  <si>
    <t>府立茨木西高等学校</t>
  </si>
  <si>
    <t>北摂つばさ</t>
  </si>
  <si>
    <t>府立北摂つばさ高等学校</t>
  </si>
  <si>
    <t>府立福井高等学校</t>
  </si>
  <si>
    <t>府立吹田高等学校</t>
  </si>
  <si>
    <t>府立千里高等学校</t>
  </si>
  <si>
    <t>府立吹田東高等学校</t>
  </si>
  <si>
    <t>府立北千里高等学校</t>
  </si>
  <si>
    <t>府立山田高等学校</t>
  </si>
  <si>
    <t>府立槻の木高等学校</t>
  </si>
  <si>
    <t>府立三島高等学校</t>
  </si>
  <si>
    <t>府立高槻北高等学校</t>
  </si>
  <si>
    <t>府立芥川高等学校</t>
  </si>
  <si>
    <t>府立阿武野高等学校</t>
  </si>
  <si>
    <t>府立大冠高等学校</t>
  </si>
  <si>
    <t>府立摂津高等学校</t>
  </si>
  <si>
    <t>府立島本高等学校</t>
  </si>
  <si>
    <t>府立大手前高等学校</t>
  </si>
  <si>
    <t>府立旭高等学校</t>
  </si>
  <si>
    <t>府立茨田高等学校</t>
  </si>
  <si>
    <t>府立港高等学校</t>
  </si>
  <si>
    <t>府立市岡高等学校</t>
  </si>
  <si>
    <t>府立四條畷高等学校</t>
  </si>
  <si>
    <t>寝屋川</t>
  </si>
  <si>
    <t>府立寝屋川高等学校</t>
  </si>
  <si>
    <t>府立西寝屋川高等学校</t>
  </si>
  <si>
    <t>府立枚方高等学校</t>
  </si>
  <si>
    <t>府立長尾高等学校</t>
  </si>
  <si>
    <t>府立牧野高等学校</t>
  </si>
  <si>
    <t>府立香里丘高等学校</t>
  </si>
  <si>
    <t>府立枚方なぎさ高等学校</t>
  </si>
  <si>
    <t>府立枚方津田高等学校</t>
  </si>
  <si>
    <t>府立芦間高等学校</t>
  </si>
  <si>
    <t>府立守口東高等学校</t>
  </si>
  <si>
    <t>府立門真西高等学校</t>
  </si>
  <si>
    <t>府立門真なみはや高等学校</t>
  </si>
  <si>
    <t>緑風冠</t>
  </si>
  <si>
    <t>府立緑風冠高等学校</t>
  </si>
  <si>
    <t>府立野崎高等学校</t>
  </si>
  <si>
    <t>府立交野高等学校</t>
  </si>
  <si>
    <t>府立清水谷高等学校</t>
  </si>
  <si>
    <t>府立高津高等学校</t>
  </si>
  <si>
    <t>府立夕陽丘高等学校</t>
  </si>
  <si>
    <t>府立布施高等学校</t>
  </si>
  <si>
    <t>府立花園高等学校</t>
  </si>
  <si>
    <t>みどり清朋</t>
  </si>
  <si>
    <t>府立みどり清朋高等学校</t>
  </si>
  <si>
    <t>府立かわち野高等学校</t>
  </si>
  <si>
    <t>府立布施北高等学校</t>
  </si>
  <si>
    <t>府立山本高等学校</t>
  </si>
  <si>
    <t>府立八尾高等学校</t>
  </si>
  <si>
    <t>府立八尾翠翔高等学校</t>
  </si>
  <si>
    <t>府立八尾北高等学校</t>
  </si>
  <si>
    <t>府立西成高等学校</t>
  </si>
  <si>
    <t>府立天王寺高等学校</t>
  </si>
  <si>
    <t>府立阿倍野高等学校</t>
  </si>
  <si>
    <t>府立住吉高等学校</t>
  </si>
  <si>
    <t>港南造形</t>
  </si>
  <si>
    <t>府立港南造形高等学校</t>
  </si>
  <si>
    <t>府立阪南高等学校</t>
  </si>
  <si>
    <t>センター附属</t>
  </si>
  <si>
    <t>府立東住吉高等学校</t>
  </si>
  <si>
    <t>府立長吉高等学校</t>
  </si>
  <si>
    <t>府立平野高等学校</t>
  </si>
  <si>
    <t>府立生野高等学校</t>
  </si>
  <si>
    <t>府立大塚高等学校</t>
  </si>
  <si>
    <t>府立河南高等学校</t>
  </si>
  <si>
    <t>府立富田林高等学校</t>
  </si>
  <si>
    <t>府立金剛高等学校</t>
  </si>
  <si>
    <t>懐風館</t>
  </si>
  <si>
    <t>府立懐風館高等学校</t>
  </si>
  <si>
    <t>府立長野高等学校</t>
  </si>
  <si>
    <t>府立藤井寺高等学校</t>
  </si>
  <si>
    <t>府立美原高等学校</t>
  </si>
  <si>
    <t>府立狭山高等学校</t>
  </si>
  <si>
    <t>府立登美丘高等学校</t>
  </si>
  <si>
    <t>府立泉陽高等学校</t>
  </si>
  <si>
    <t>府立三国丘高等学校</t>
  </si>
  <si>
    <t>府立鳳高等学校</t>
  </si>
  <si>
    <t>府立泉北高等学校</t>
  </si>
  <si>
    <t>府立堺東高等学校</t>
  </si>
  <si>
    <t>府立金岡高等学校</t>
  </si>
  <si>
    <t>府立東百舌鳥高等学校</t>
  </si>
  <si>
    <t>府立堺西高等学校</t>
  </si>
  <si>
    <t>府立成美高等学校</t>
  </si>
  <si>
    <t>府立福泉高等学校</t>
  </si>
  <si>
    <t>府立堺上高等学校</t>
  </si>
  <si>
    <t>府立泉大津高等学校</t>
  </si>
  <si>
    <t>府立伯太高等学校</t>
  </si>
  <si>
    <t>府立信太高等学校</t>
  </si>
  <si>
    <t>府立高石高等学校</t>
  </si>
  <si>
    <t>府立和泉高等学校</t>
  </si>
  <si>
    <t>府立岸和田高等学校</t>
  </si>
  <si>
    <t>府立久米田高等学校</t>
  </si>
  <si>
    <t>府立佐野高等学校</t>
  </si>
  <si>
    <t>府立日根野高等学校</t>
  </si>
  <si>
    <t>府立貝塚高等学校</t>
  </si>
  <si>
    <t>府立貝塚南高等学校</t>
  </si>
  <si>
    <t>りんくう翔南</t>
  </si>
  <si>
    <t>府立りんくう翔南高等学校</t>
  </si>
  <si>
    <t>府立泉鳥取高等学校</t>
  </si>
  <si>
    <t>府立岬高等学校</t>
  </si>
  <si>
    <t>府立園芸高等学校</t>
  </si>
  <si>
    <t>府立農芸高等学校</t>
  </si>
  <si>
    <t>西野田工科</t>
  </si>
  <si>
    <t>府立西野田工科高等学校</t>
  </si>
  <si>
    <t>淀川工科</t>
  </si>
  <si>
    <t>府立淀川工科高等学校</t>
  </si>
  <si>
    <t>今宮工科</t>
  </si>
  <si>
    <t>府立今宮工科高等学校</t>
  </si>
  <si>
    <t>東住吉総合</t>
  </si>
  <si>
    <t>府立東住吉総合高等学校</t>
  </si>
  <si>
    <t>和泉総合</t>
  </si>
  <si>
    <t>府立和泉総合高等学校</t>
  </si>
  <si>
    <t>茨木工科</t>
  </si>
  <si>
    <t>府立茨木工科高等学校</t>
  </si>
  <si>
    <t>城東工科</t>
  </si>
  <si>
    <t>府立城東工科高等学校</t>
  </si>
  <si>
    <t>布施工科</t>
  </si>
  <si>
    <t>府立布施工科高等学校</t>
  </si>
  <si>
    <t>藤井寺工科</t>
  </si>
  <si>
    <t>府立藤井寺工科高等学校</t>
  </si>
  <si>
    <t>堺工科</t>
  </si>
  <si>
    <t>府立堺工科高等学校</t>
  </si>
  <si>
    <t>成城</t>
  </si>
  <si>
    <t>府立成城高等学校</t>
  </si>
  <si>
    <t>佐野工科</t>
  </si>
  <si>
    <t>府立佐野工科高等学校</t>
  </si>
  <si>
    <t>府立枚岡樟風高等学校</t>
  </si>
  <si>
    <t>府立柴島高等学校</t>
  </si>
  <si>
    <t>府立今宮高等学校</t>
  </si>
  <si>
    <t>府立松原高等学校</t>
  </si>
  <si>
    <t>咲くやこの花</t>
  </si>
  <si>
    <t>東大阪市立日新高等学校</t>
  </si>
  <si>
    <t>岸和田市立産業高等学校</t>
  </si>
  <si>
    <t>堺市立堺</t>
  </si>
  <si>
    <t>昇陽</t>
  </si>
  <si>
    <t>昇陽高等学校</t>
  </si>
  <si>
    <t>相愛高等学校</t>
  </si>
  <si>
    <t>大阪女</t>
  </si>
  <si>
    <t>大阪女学院高等学校</t>
  </si>
  <si>
    <t>追手門大手前</t>
  </si>
  <si>
    <t>追手門学院大手前高等学校</t>
  </si>
  <si>
    <t>明星高等学校</t>
  </si>
  <si>
    <t>清風高等学校</t>
  </si>
  <si>
    <t>上宮高等学校</t>
  </si>
  <si>
    <t>大阪星光学院高等学校</t>
  </si>
  <si>
    <t>四天王寺高等学校</t>
  </si>
  <si>
    <t>夕陽丘学園</t>
  </si>
  <si>
    <t>大阪夕陽丘学園高等学校</t>
  </si>
  <si>
    <t>金蘭会高等学校</t>
  </si>
  <si>
    <t>好文学園女子高等学校</t>
  </si>
  <si>
    <t>関大北陽</t>
  </si>
  <si>
    <t>関西大学北陽高等学校</t>
  </si>
  <si>
    <t>大阪高等学校</t>
  </si>
  <si>
    <t>大阪成蹊女子高等学校</t>
  </si>
  <si>
    <t>英真学園高等学校</t>
  </si>
  <si>
    <t>プール</t>
  </si>
  <si>
    <t>プール学院高等学校</t>
  </si>
  <si>
    <t>金光藤蔭</t>
  </si>
  <si>
    <t>金光藤蔭高等学校</t>
  </si>
  <si>
    <t>常翔</t>
  </si>
  <si>
    <t>常翔学園高等学校</t>
  </si>
  <si>
    <t>大阪信愛学院高等学校</t>
  </si>
  <si>
    <t>大産大附</t>
  </si>
  <si>
    <t>大阪産業大学附属高等学校</t>
  </si>
  <si>
    <t>開明高等学校</t>
  </si>
  <si>
    <t>桃山学院高等学校</t>
  </si>
  <si>
    <t>あべの翔学</t>
  </si>
  <si>
    <t>あべの翔学高等学校</t>
  </si>
  <si>
    <t>大谷高等学校</t>
  </si>
  <si>
    <t>東大谷高等学校</t>
  </si>
  <si>
    <t>精華高等学校</t>
  </si>
  <si>
    <t>明浄学院高等学校</t>
  </si>
  <si>
    <t>浪速高等学校</t>
  </si>
  <si>
    <t>大阪学芸高等学校</t>
  </si>
  <si>
    <t>建国高等学校</t>
  </si>
  <si>
    <t>帝塚山</t>
  </si>
  <si>
    <t>帝塚山学院高等学校</t>
  </si>
  <si>
    <t>清明学院高等学校</t>
  </si>
  <si>
    <t>城南学園高等学校</t>
  </si>
  <si>
    <t>大商学園高等学校</t>
  </si>
  <si>
    <t>履正社高等学校</t>
  </si>
  <si>
    <t>梅花高等学校</t>
  </si>
  <si>
    <t>箕面自由</t>
  </si>
  <si>
    <t>箕面自由学園高等学校</t>
  </si>
  <si>
    <t>宣真高等学校</t>
  </si>
  <si>
    <t>箕面学園高等学校</t>
  </si>
  <si>
    <t>アサンプション</t>
  </si>
  <si>
    <t>アサンプション国際高等学校</t>
  </si>
  <si>
    <t>関大一</t>
  </si>
  <si>
    <t>関西大学第一高等学校</t>
  </si>
  <si>
    <t>大阪学院</t>
  </si>
  <si>
    <t>大阪学院大学高等学校</t>
  </si>
  <si>
    <t>金蘭千里高等学校</t>
  </si>
  <si>
    <t>星翔高等学校</t>
  </si>
  <si>
    <t>大阪薫英女学院高等学校</t>
  </si>
  <si>
    <t>関西大倉高等学校</t>
  </si>
  <si>
    <t>早稲田摂陵</t>
  </si>
  <si>
    <t>早稲田摂陵高等学校</t>
  </si>
  <si>
    <t>追手門学院高等学校</t>
  </si>
  <si>
    <t>高槻高等学校</t>
  </si>
  <si>
    <t>国際滝井</t>
  </si>
  <si>
    <t>大阪国際滝井高等学校</t>
  </si>
  <si>
    <t>同志社香里高等学校</t>
  </si>
  <si>
    <t>ヌヴェール</t>
  </si>
  <si>
    <t>香里ヌヴェール学院高等学校</t>
  </si>
  <si>
    <t>常翔啓光</t>
  </si>
  <si>
    <t>常翔啓光学園高等学校</t>
  </si>
  <si>
    <t>太成学院</t>
  </si>
  <si>
    <t>太成学院大学高等学校</t>
  </si>
  <si>
    <t>四條畷学園高等学校</t>
  </si>
  <si>
    <t>関西創価高等学校</t>
  </si>
  <si>
    <t>近大附</t>
  </si>
  <si>
    <t>近畿大学附属高等学校</t>
  </si>
  <si>
    <t>大阪商業大学高等学校</t>
  </si>
  <si>
    <t>東大阪敬愛</t>
  </si>
  <si>
    <t>東大阪大学敬愛高等学校</t>
  </si>
  <si>
    <t>樟蔭高等学校</t>
  </si>
  <si>
    <t>アナン</t>
  </si>
  <si>
    <t>アナン学園高等学校</t>
  </si>
  <si>
    <t>関西福祉</t>
  </si>
  <si>
    <t>関西福祉科学大学高等学校</t>
  </si>
  <si>
    <t>東大阪柏原</t>
  </si>
  <si>
    <t>東大阪大学柏原高等学校</t>
  </si>
  <si>
    <t>阪南大学高等学校</t>
  </si>
  <si>
    <t>大阪緑涼高等学校</t>
  </si>
  <si>
    <t>ＰＬ</t>
  </si>
  <si>
    <t>ＰＬ学園高等学校</t>
  </si>
  <si>
    <t>大阪暁光</t>
  </si>
  <si>
    <t>清教学園高等学校</t>
  </si>
  <si>
    <t>初芝立命館</t>
  </si>
  <si>
    <t>初芝立命館高等学校</t>
  </si>
  <si>
    <t>リベルテ</t>
  </si>
  <si>
    <t>香ヶ丘リベルテ高等学校</t>
  </si>
  <si>
    <t>賢明</t>
  </si>
  <si>
    <t>賢明学院高等学校</t>
  </si>
  <si>
    <t>大阪商業大学堺高等学校</t>
  </si>
  <si>
    <t>羽衣</t>
  </si>
  <si>
    <t>羽衣学園高等学校</t>
  </si>
  <si>
    <t>清風南海高等学校</t>
  </si>
  <si>
    <t>近大泉州</t>
  </si>
  <si>
    <t>近畿大学泉州高等学校</t>
  </si>
  <si>
    <t>金光大阪高等学校</t>
  </si>
  <si>
    <t>大阪青凌高等学校</t>
  </si>
  <si>
    <t>金光八尾高等学校</t>
  </si>
  <si>
    <t>初芝富田林高等学校</t>
  </si>
  <si>
    <t>堺リベラル</t>
  </si>
  <si>
    <t>コリア国際</t>
  </si>
  <si>
    <t>大阪桐蔭高等学校</t>
  </si>
  <si>
    <t>上宮太子高等学校</t>
  </si>
  <si>
    <t>朝鮮高級</t>
  </si>
  <si>
    <t>藍野</t>
  </si>
  <si>
    <t>藍野高等学校</t>
  </si>
  <si>
    <t>関大高等部</t>
  </si>
  <si>
    <t>桜塚定</t>
  </si>
  <si>
    <t>春日丘定</t>
  </si>
  <si>
    <t>大手前定</t>
  </si>
  <si>
    <t>寝屋川定</t>
  </si>
  <si>
    <t>布施定</t>
  </si>
  <si>
    <t>三国丘定</t>
  </si>
  <si>
    <t>成城定</t>
  </si>
  <si>
    <t>和総定</t>
  </si>
  <si>
    <t>桃谷定</t>
  </si>
  <si>
    <t>西野田工定</t>
  </si>
  <si>
    <t>今宮工定</t>
  </si>
  <si>
    <t>藤井寺工定</t>
  </si>
  <si>
    <t>佐野工定</t>
  </si>
  <si>
    <t>茨木工定</t>
  </si>
  <si>
    <t>堺工定</t>
  </si>
  <si>
    <t>桃谷通</t>
  </si>
  <si>
    <t>府立桃谷高等学校（通）</t>
  </si>
  <si>
    <t>向陽台高等学校</t>
  </si>
  <si>
    <t>YMCA</t>
  </si>
  <si>
    <t>YMCA学院高等学校</t>
  </si>
  <si>
    <t>八洲</t>
  </si>
  <si>
    <t>八洲学園高等学校</t>
  </si>
  <si>
    <t>長尾谷高等学校</t>
  </si>
  <si>
    <t>秋桜高等学校</t>
  </si>
  <si>
    <t>天王寺学館高等学校</t>
  </si>
  <si>
    <t>神須</t>
  </si>
  <si>
    <t>神須学園高等学校</t>
  </si>
  <si>
    <t>大阪南視覚</t>
  </si>
  <si>
    <t>府立大阪南視覚支援学校</t>
  </si>
  <si>
    <t>だいせん</t>
  </si>
  <si>
    <t>府立だいせん聴覚高等支援学校</t>
  </si>
  <si>
    <t>たまがわ</t>
  </si>
  <si>
    <t>府立たまがわ高等支援学校</t>
  </si>
  <si>
    <t>茨木支援</t>
  </si>
  <si>
    <t>府立茨木支援学校</t>
  </si>
  <si>
    <t>東大阪支援</t>
  </si>
  <si>
    <t>府立東大阪支援学校</t>
  </si>
  <si>
    <t>箕面支援</t>
  </si>
  <si>
    <t>府立箕面支援学校</t>
  </si>
  <si>
    <t>寝屋川支援</t>
  </si>
  <si>
    <t>府立寝屋川支援学校</t>
  </si>
  <si>
    <t>守口支援</t>
  </si>
  <si>
    <t>府立守口支援学校</t>
  </si>
  <si>
    <t>佐野支援</t>
  </si>
  <si>
    <t>府立佐野支援学校</t>
  </si>
  <si>
    <t>吹田支援</t>
  </si>
  <si>
    <t>府立吹田支援学校</t>
  </si>
  <si>
    <t>高槻支援</t>
  </si>
  <si>
    <t>府立高槻支援学校</t>
  </si>
  <si>
    <t>堺支援</t>
  </si>
  <si>
    <t>府立堺支援学校</t>
  </si>
  <si>
    <t>富田林支援</t>
  </si>
  <si>
    <t>府立富田林支援学校</t>
  </si>
  <si>
    <t>すながわ支援</t>
  </si>
  <si>
    <t>なにわ支援</t>
  </si>
  <si>
    <t>府立なにわ高等支援学校</t>
  </si>
  <si>
    <t>交野四條畷</t>
  </si>
  <si>
    <t>中央聴覚</t>
  </si>
  <si>
    <t>府立中央聴覚支援学校</t>
  </si>
  <si>
    <t>大阪北視覚</t>
  </si>
  <si>
    <t>府立大阪北視覚支援学校</t>
  </si>
  <si>
    <t>府立思斉支援学校</t>
  </si>
  <si>
    <t>府立難波支援学校</t>
  </si>
  <si>
    <t>府立生野支援学校</t>
  </si>
  <si>
    <t>府立住之江支援学校</t>
  </si>
  <si>
    <t>星槎国際</t>
  </si>
  <si>
    <t>中央学園</t>
  </si>
  <si>
    <t>長尾谷東洋</t>
  </si>
  <si>
    <t>長尾谷近畿</t>
  </si>
  <si>
    <t>ルネサンス</t>
  </si>
  <si>
    <t>陸上競技</t>
    <phoneticPr fontId="2"/>
  </si>
  <si>
    <t>水泳</t>
    <phoneticPr fontId="2"/>
  </si>
  <si>
    <t>体操</t>
    <phoneticPr fontId="2"/>
  </si>
  <si>
    <t>バスケットボール</t>
    <phoneticPr fontId="2"/>
  </si>
  <si>
    <t>バレーボール</t>
    <phoneticPr fontId="2"/>
  </si>
  <si>
    <t>卓球</t>
    <phoneticPr fontId="2"/>
  </si>
  <si>
    <t>ソフトテニス</t>
    <phoneticPr fontId="2"/>
  </si>
  <si>
    <t>ハンドボール</t>
    <phoneticPr fontId="2"/>
  </si>
  <si>
    <t>サッカー</t>
    <phoneticPr fontId="2"/>
  </si>
  <si>
    <t>ラグビー</t>
    <phoneticPr fontId="2"/>
  </si>
  <si>
    <t>バドミントン</t>
    <phoneticPr fontId="2"/>
  </si>
  <si>
    <t>ソフトボール</t>
    <phoneticPr fontId="2"/>
  </si>
  <si>
    <t>アーチェリー</t>
    <phoneticPr fontId="2"/>
  </si>
  <si>
    <t>アメリカンフットボール</t>
    <phoneticPr fontId="2"/>
  </si>
  <si>
    <t>なぎなた</t>
    <phoneticPr fontId="2"/>
  </si>
  <si>
    <t>相撲</t>
    <phoneticPr fontId="2"/>
  </si>
  <si>
    <t>柔道</t>
    <phoneticPr fontId="2"/>
  </si>
  <si>
    <t>スキー</t>
    <phoneticPr fontId="2"/>
  </si>
  <si>
    <t>ボート</t>
    <phoneticPr fontId="2"/>
  </si>
  <si>
    <t>剣道</t>
    <phoneticPr fontId="2"/>
  </si>
  <si>
    <t>レスリング</t>
    <phoneticPr fontId="2"/>
  </si>
  <si>
    <t>弓道</t>
    <phoneticPr fontId="2"/>
  </si>
  <si>
    <t>テニス</t>
    <phoneticPr fontId="2"/>
  </si>
  <si>
    <t>登山</t>
    <phoneticPr fontId="2"/>
  </si>
  <si>
    <t>自転車</t>
    <phoneticPr fontId="2"/>
  </si>
  <si>
    <t>ボクシング</t>
    <phoneticPr fontId="2"/>
  </si>
  <si>
    <t>ホッケー</t>
    <phoneticPr fontId="2"/>
  </si>
  <si>
    <t>ウエイトリフティング</t>
    <phoneticPr fontId="2"/>
  </si>
  <si>
    <t>フェンシング</t>
    <phoneticPr fontId="2"/>
  </si>
  <si>
    <t>空手道</t>
    <phoneticPr fontId="2"/>
  </si>
  <si>
    <t>少林寺拳法</t>
    <phoneticPr fontId="2"/>
  </si>
  <si>
    <t>ヨット</t>
    <phoneticPr fontId="2"/>
  </si>
  <si>
    <t>日本拳法</t>
    <phoneticPr fontId="2"/>
  </si>
  <si>
    <t>スケート</t>
    <phoneticPr fontId="2"/>
  </si>
  <si>
    <t>学校番号</t>
    <rPh sb="0" eb="2">
      <t>ガッコウ</t>
    </rPh>
    <phoneticPr fontId="2"/>
  </si>
  <si>
    <t>【様式A】</t>
    <rPh sb="1" eb="3">
      <t>ヨウシキ</t>
    </rPh>
    <phoneticPr fontId="2"/>
  </si>
  <si>
    <t>大教天王寺</t>
    <rPh sb="0" eb="1">
      <t>ダイ</t>
    </rPh>
    <rPh sb="2" eb="5">
      <t>テンノウジ</t>
    </rPh>
    <phoneticPr fontId="2"/>
  </si>
  <si>
    <t>大阪教育大学附属高等学校天王寺校舎</t>
  </si>
  <si>
    <t>〒543-0054　大阪府大阪市天王寺区南河堀町4-88</t>
  </si>
  <si>
    <t>06-6775-6047</t>
  </si>
  <si>
    <t>大教池田</t>
    <rPh sb="0" eb="1">
      <t>ダイ</t>
    </rPh>
    <rPh sb="2" eb="4">
      <t>イケダ</t>
    </rPh>
    <phoneticPr fontId="2"/>
  </si>
  <si>
    <t>大阪教育大学附属高等学校池田校舎</t>
  </si>
  <si>
    <t>〒563-0026　大阪府池田市緑丘1-5-1</t>
  </si>
  <si>
    <t>072-761-8473</t>
  </si>
  <si>
    <t>大教平野</t>
    <rPh sb="0" eb="1">
      <t>ダイ</t>
    </rPh>
    <rPh sb="2" eb="4">
      <t>ヒラノ</t>
    </rPh>
    <phoneticPr fontId="2"/>
  </si>
  <si>
    <t>大阪教育大学附属高等学校平野校舎</t>
  </si>
  <si>
    <t>〒547-0032　大阪府大阪市平野区流町2-1-24</t>
  </si>
  <si>
    <t>〒532-0025　大阪府大阪市淀川区新北野2-5-13</t>
  </si>
  <si>
    <t>06-6303-5661</t>
  </si>
  <si>
    <t>〒532-0003　大阪市淀川区宮原4-4-5</t>
  </si>
  <si>
    <t>06-6391-2427</t>
  </si>
  <si>
    <t>〒563-0022　大阪府池田市旭丘2-2-1</t>
  </si>
  <si>
    <t>072-761-1131</t>
  </si>
  <si>
    <t>〒563-0021　大阪府池田市畑4-1-1</t>
  </si>
  <si>
    <t>072-751-2895</t>
  </si>
  <si>
    <t>〒560-0011　大阪府豊中市上野西2-5-12</t>
  </si>
  <si>
    <t>06-6854-1207</t>
  </si>
  <si>
    <t>〒561-0881　大阪府豊中市中桜塚4-1-1</t>
  </si>
  <si>
    <t>06-6853-2244</t>
  </si>
  <si>
    <t>〒560-0084　大阪府豊中市新千里南町1-5-1</t>
  </si>
  <si>
    <t>06-6831-3045</t>
  </si>
  <si>
    <t>〒560-0001　大阪府豊中市北緑丘3-2-1</t>
  </si>
  <si>
    <t>06-6849-7651</t>
  </si>
  <si>
    <t>〒560-0045　大阪府豊中市刀根山6-9-1</t>
  </si>
  <si>
    <t>06-6843-3781</t>
  </si>
  <si>
    <t>〒563-0122　大阪府豊能郡能勢町上田尻580</t>
  </si>
  <si>
    <t>072-737-0666</t>
  </si>
  <si>
    <t>〒562-0004　大阪府箕面市牧落4-8-66</t>
  </si>
  <si>
    <t>072-721-7091</t>
  </si>
  <si>
    <t>〒562-0025　大阪府箕面市粟生外院5-4-63</t>
  </si>
  <si>
    <t>072-729-4008</t>
  </si>
  <si>
    <t>〒533-0013　大阪市東淀川区豊里2-11-35</t>
  </si>
  <si>
    <t>06-6328-2331</t>
  </si>
  <si>
    <t>〒567-0031　大阪府茨木市春日2-1-2</t>
  </si>
  <si>
    <t>072-623-2061</t>
  </si>
  <si>
    <t>〒567-8523　大阪府茨木市新庄町12-1</t>
  </si>
  <si>
    <t>072-622-3423</t>
  </si>
  <si>
    <t>〒567-0045　大阪府茨木市紫明園10-68</t>
  </si>
  <si>
    <t>072-625-5711</t>
  </si>
  <si>
    <t>〒567-0848　大阪府茨木市玉島台2-15</t>
  </si>
  <si>
    <t>072-633-2000</t>
  </si>
  <si>
    <t>〒567-0067　大阪府茨木市西福井3-33-11</t>
  </si>
  <si>
    <t>072-641-4361</t>
  </si>
  <si>
    <t>〒564-0004　大阪府吹田市原町4-24-14</t>
  </si>
  <si>
    <t>06-6387-6651</t>
  </si>
  <si>
    <t>〒565-0861　大阪府吹田市高野台2-17-1</t>
  </si>
  <si>
    <t>06-6871-0050</t>
  </si>
  <si>
    <t>〒565-0802　大阪府吹田市青葉丘南16-1</t>
  </si>
  <si>
    <t>06-6877-6715</t>
  </si>
  <si>
    <t>〒565-0873　大阪府吹田市藤白台5-6-1</t>
  </si>
  <si>
    <t>06-6872-0535</t>
  </si>
  <si>
    <t>〒565-0821　大阪府吹田市山田東3-28-1</t>
  </si>
  <si>
    <t>06-6875-5010</t>
  </si>
  <si>
    <t>〒569-0075　大阪府高槻市城内町2-13</t>
  </si>
  <si>
    <t>072-675-2600</t>
  </si>
  <si>
    <t>〒569-1135　大阪府高槻市今城町27-1</t>
  </si>
  <si>
    <t>072-682-5884</t>
  </si>
  <si>
    <t>〒569-1112　大阪府高槻市別所本町36-3</t>
  </si>
  <si>
    <t>072-683-8739</t>
  </si>
  <si>
    <t>〒569-1027　大阪府高槻市浦堂1-12-1</t>
  </si>
  <si>
    <t>072-689-0109</t>
  </si>
  <si>
    <t>〒569-1141　大阪府高槻市氷室町3-38-1</t>
  </si>
  <si>
    <t>072-693-4670</t>
  </si>
  <si>
    <t>〒569-0034　大阪府高槻市大塚町4-50-1</t>
  </si>
  <si>
    <t>072-672-3450</t>
  </si>
  <si>
    <t>〒566-0033　大阪府摂津市学園町1-5-1</t>
  </si>
  <si>
    <t>072-635-1441</t>
  </si>
  <si>
    <t>〒618-0023　大阪府三島郡島本町桜井台15-1</t>
  </si>
  <si>
    <t>075-962-3265</t>
  </si>
  <si>
    <t>〒540-0008　大阪府大阪市中央区大手前2-1-11</t>
  </si>
  <si>
    <t>06-6941-0051</t>
  </si>
  <si>
    <t>〒535-0031　大阪府大阪市旭区高殿5-6-41</t>
  </si>
  <si>
    <t>06-6951-3133</t>
  </si>
  <si>
    <t>〒538-0032　大阪府大阪市鶴見区安田1-5-49</t>
  </si>
  <si>
    <t>06-6911-0001</t>
  </si>
  <si>
    <t>〒552-0001　大阪府大阪市港区波除2-3-1</t>
  </si>
  <si>
    <t>06-6583-1401</t>
  </si>
  <si>
    <t>〒552-0002　大阪府大阪市港区市岡元町2-12-12</t>
  </si>
  <si>
    <t>06-6582-0330</t>
  </si>
  <si>
    <t>〒551-0031　大阪府大阪市大正区泉尾3-19-50</t>
  </si>
  <si>
    <t>06-6552-0026</t>
  </si>
  <si>
    <t>〒575-0035　大阪府四條畷市雁屋北町1-1</t>
  </si>
  <si>
    <t>072-877-0004</t>
  </si>
  <si>
    <t>〒572-0851　寝屋川市寝屋北町１－１</t>
  </si>
  <si>
    <t>072-822-2241</t>
  </si>
  <si>
    <t>〒572-0832　大阪府寝屋川市本町15-64</t>
  </si>
  <si>
    <t>072-821-0546</t>
  </si>
  <si>
    <t>〒572-0075　大阪府寝屋川市葛原2-19-1</t>
  </si>
  <si>
    <t>072-828-6700</t>
  </si>
  <si>
    <t>〒573-0027　大阪府枚方市大垣内町3-16-1</t>
  </si>
  <si>
    <t>072-843-3081</t>
  </si>
  <si>
    <t>〒573-0102　大阪府枚方市長尾家具町5-1-1</t>
  </si>
  <si>
    <t>072-855-1700</t>
  </si>
  <si>
    <t>〒573-1123　大阪府枚方市南船橋1-11-1</t>
  </si>
  <si>
    <t>072-851-1050</t>
  </si>
  <si>
    <t>〒573-0093　大阪府枚方市東中振2-18-1</t>
  </si>
  <si>
    <t>072-832-3421</t>
  </si>
  <si>
    <t>〒573-1187　大阪府枚方市磯島元町20-1</t>
  </si>
  <si>
    <t>072-847-1001</t>
  </si>
  <si>
    <t>〒573-0121　大阪府枚方市津田北町2-50-1</t>
  </si>
  <si>
    <t>072-858-7003</t>
  </si>
  <si>
    <t>〒570-0096　大阪府守口市外島町1-43</t>
  </si>
  <si>
    <t>06-6993-7687</t>
  </si>
  <si>
    <t>〒570-0005　大阪府守口市八雲中町2-1-32</t>
  </si>
  <si>
    <t>06-6906-8211</t>
  </si>
  <si>
    <t>〒571-0038　大阪府門真市柳田町29-1</t>
  </si>
  <si>
    <t>06-6909-0318</t>
  </si>
  <si>
    <t>〒571-0016　大阪府門真市島頭4-9-1</t>
  </si>
  <si>
    <t>072-881-2331</t>
  </si>
  <si>
    <t>〒574-0072　大阪府大東市深野4-12-1</t>
  </si>
  <si>
    <t>072-871-5473</t>
  </si>
  <si>
    <t>〒574-0014　大阪府大東市寺川1-2-1</t>
  </si>
  <si>
    <t>072-874-0911</t>
  </si>
  <si>
    <t>〒576-0064　大阪府交野市寺南野10-1</t>
  </si>
  <si>
    <t>072-891-9251</t>
  </si>
  <si>
    <t>〒543-0011　大阪府大阪市天王寺区清水谷町2-44</t>
  </si>
  <si>
    <t>06-6762-0185</t>
  </si>
  <si>
    <t>〒543-0016　大阪府大阪市天王寺区餌差町10-47</t>
  </si>
  <si>
    <t>06-6761-0336</t>
  </si>
  <si>
    <t>〒543-0035　大阪府大阪市天王寺区北山町10-10</t>
  </si>
  <si>
    <t>06-6771-0665</t>
  </si>
  <si>
    <t>〒577-0803　大阪府東大阪市下小阪3-14-21</t>
  </si>
  <si>
    <t>06-6723-7500</t>
  </si>
  <si>
    <t>〒578-0931　大阪府東大阪市花園東町3-1-25</t>
  </si>
  <si>
    <t>072-961-4925</t>
  </si>
  <si>
    <t>〒579-8064　大阪府東大阪市池島町6-3-9</t>
  </si>
  <si>
    <t>072-987-3302</t>
  </si>
  <si>
    <t>〒578-0963　大阪府東大阪市新庄4-11-95</t>
  </si>
  <si>
    <t>072-963-7002</t>
  </si>
  <si>
    <t>〒577-0024　大阪府東大阪市荒本西1-2-72</t>
  </si>
  <si>
    <t>06-6787-2666</t>
  </si>
  <si>
    <t>〒581-0831　大阪府八尾市山本町北1-1-44</t>
  </si>
  <si>
    <t>072-999-0552</t>
  </si>
  <si>
    <t>〒581-0073　大阪府八尾市高町1-74</t>
  </si>
  <si>
    <t>072-923-4261</t>
  </si>
  <si>
    <t>〒581-0885　大阪府八尾市神宮寺3-107</t>
  </si>
  <si>
    <t>072-943-8107</t>
  </si>
  <si>
    <t>〒581-0834　大阪府八尾市萱振町7-42</t>
  </si>
  <si>
    <t>072-998-2100</t>
  </si>
  <si>
    <t>〒557-0062　大阪府大阪市西成区津守1-13-10</t>
  </si>
  <si>
    <t>06-6562-5751</t>
  </si>
  <si>
    <t>〒545-0005　大阪府大阪市阿倍野区三明町2-4-23</t>
  </si>
  <si>
    <t>06-6629-6801</t>
  </si>
  <si>
    <t>〒545-0021　大阪府大阪市阿倍野区阪南町1-30-34</t>
  </si>
  <si>
    <t>06-6628-1461</t>
  </si>
  <si>
    <t>〒545-0035　大阪府大阪市阿倍野区北畠2-4-1</t>
  </si>
  <si>
    <t>06-6651-0525</t>
  </si>
  <si>
    <t>〒559-0031　大阪府大阪市住之江区南港東2-5-72</t>
  </si>
  <si>
    <t>06-6613-1000</t>
  </si>
  <si>
    <t>〒558-0012　大阪府大阪市住吉区庭井2-18-81</t>
  </si>
  <si>
    <t>06-6692-0356</t>
  </si>
  <si>
    <t>大阪府教育センター附属高等学校</t>
  </si>
  <si>
    <t>〒558-0011　大阪府大阪市住吉区苅田4-1-72</t>
  </si>
  <si>
    <t>06-6692-0006</t>
  </si>
  <si>
    <t>〒547-0033　大阪府大阪市平野区平野西2-3-77</t>
  </si>
  <si>
    <t>06-6702-3838</t>
  </si>
  <si>
    <t>〒547-0015　大阪府大阪市平野区長吉長原西3-11-33</t>
  </si>
  <si>
    <t>06-6790-0700</t>
  </si>
  <si>
    <t>〒547-0014　大阪府大阪市平野区長吉川辺4-2-11</t>
  </si>
  <si>
    <t>072-334-7400</t>
  </si>
  <si>
    <t>〒580-0015　大阪府松原市新堂1-552</t>
  </si>
  <si>
    <t>072-332-0531</t>
  </si>
  <si>
    <t>〒580-0011　大阪府松原市西大塚2-1005</t>
  </si>
  <si>
    <t>072-332-7515</t>
  </si>
  <si>
    <t>〒584-0038　大阪府富田林市錦ケ丘町1-15</t>
  </si>
  <si>
    <t>0721-23-2081</t>
  </si>
  <si>
    <t>〒584-0035　大阪府富田林市谷川町4-30</t>
  </si>
  <si>
    <t>0721-23-2281</t>
  </si>
  <si>
    <t>〒584-0071　大阪府富田林市藤沢台2-1-1</t>
  </si>
  <si>
    <t>0721-28-3811</t>
  </si>
  <si>
    <t>〒583-0847　大阪府羽曳野市大黒776</t>
  </si>
  <si>
    <t>072-957-0001</t>
  </si>
  <si>
    <t>〒586-0021　大阪府河内長野市原町2-1-1</t>
  </si>
  <si>
    <t>0721-53-7371</t>
  </si>
  <si>
    <t>〒583-0037　大阪府藤井寺市津堂3-516</t>
  </si>
  <si>
    <t>072-939-7750</t>
  </si>
  <si>
    <t>〒587-0022　堺市美原区平尾234-1</t>
  </si>
  <si>
    <t>072-362-3100</t>
  </si>
  <si>
    <t>〒589-0011　大阪府大阪狭山市半田4-1510</t>
  </si>
  <si>
    <t>072-366-8400</t>
  </si>
  <si>
    <t>〒599-8125　大阪府堺市東区西野51</t>
  </si>
  <si>
    <t>072-236-5041</t>
  </si>
  <si>
    <t>〒590-0943　大阪府堺市堺区車之町東3-2-1</t>
  </si>
  <si>
    <t>072-233-0588</t>
  </si>
  <si>
    <t>〒590-0023　大阪府堺市堺区南三国ケ丘町2-2-36</t>
  </si>
  <si>
    <t>072-233-6005</t>
  </si>
  <si>
    <t>〒593-8317　大阪府堺市西区原田150</t>
  </si>
  <si>
    <t>072-271-5151</t>
  </si>
  <si>
    <t>〒590-0116　大阪府堺市若松台3-2-2</t>
  </si>
  <si>
    <t>072-297-1065</t>
  </si>
  <si>
    <t>〒590-0113　大阪府堺市南区晴美台1-1-2</t>
  </si>
  <si>
    <t>072-291-5510</t>
  </si>
  <si>
    <t>〒591-8022　大阪府堺市北区金岡町2651</t>
  </si>
  <si>
    <t>072-257-1431</t>
  </si>
  <si>
    <t>〒599-8234　大阪府堺市中区土塔町2377-5</t>
  </si>
  <si>
    <t>072-235-3781</t>
  </si>
  <si>
    <t>〒590-0141　大阪府堺市南区桃山台4-16</t>
  </si>
  <si>
    <t>072-298-4410</t>
  </si>
  <si>
    <t>〒590-0137　大阪府堺市南区城山台4-1-1</t>
  </si>
  <si>
    <t>072-299-9000</t>
  </si>
  <si>
    <t>〒593-8314　大阪府堺市西区太平寺323</t>
  </si>
  <si>
    <t>072-299-9500</t>
  </si>
  <si>
    <t>〒593-8311　大阪府堺市西区上61</t>
  </si>
  <si>
    <t>072-271-0808</t>
  </si>
  <si>
    <t>〒595-0012　大阪府泉大津市北豊中町1-1-1</t>
  </si>
  <si>
    <t>0725-32-2876</t>
  </si>
  <si>
    <t>〒594-0023　大阪府和泉市伯太町2-4-11</t>
  </si>
  <si>
    <t>0725-45-9321</t>
  </si>
  <si>
    <t>〒594-0081　大阪府和泉市葛の葉町3-6-8</t>
  </si>
  <si>
    <t>0725-23-3631</t>
  </si>
  <si>
    <t>〒592-0005　大阪府高石市千代田6-12-1</t>
  </si>
  <si>
    <t>072-265-1941</t>
  </si>
  <si>
    <t>〒596-0825　大阪府岸和田市土生町1-2-1</t>
  </si>
  <si>
    <t>072-423-1926</t>
  </si>
  <si>
    <t>〒596-0073　大阪府岸和田市岸城町10-1</t>
  </si>
  <si>
    <t>072-422-3691</t>
  </si>
  <si>
    <t>〒596-0822　大阪府岸和田市額原町1100</t>
  </si>
  <si>
    <t>072-443-6651</t>
  </si>
  <si>
    <t>〒598-0005　大阪府泉佐野市市場東2-398</t>
  </si>
  <si>
    <t>072-462-3825</t>
  </si>
  <si>
    <t>〒598-0021　大阪府泉佐野市日根野2372-1</t>
  </si>
  <si>
    <t>072-467-1555</t>
  </si>
  <si>
    <t>〒597-0072　大阪府貝塚市畠中1-1-1</t>
  </si>
  <si>
    <t>072-423-1401</t>
  </si>
  <si>
    <t>〒597-0043　大阪府貝塚市橋本620</t>
  </si>
  <si>
    <t>072-432-2004</t>
  </si>
  <si>
    <t>〒590-0521　大阪府泉南市樽井2-35-54</t>
  </si>
  <si>
    <t>072-483-4474</t>
  </si>
  <si>
    <t>〒599-0216　大阪府阪南市緑ケ丘1-1-10</t>
  </si>
  <si>
    <t>072-471-2921</t>
  </si>
  <si>
    <t>〒599-0301　大阪府泉南郡岬町淡輪3246</t>
  </si>
  <si>
    <t>072-494-0301</t>
  </si>
  <si>
    <t>〒563-0037　大阪府池田市八王寺2-5-1</t>
  </si>
  <si>
    <t>072-761-8830</t>
  </si>
  <si>
    <t>〒587-0051　大阪府堺市美原区北余部595-1</t>
  </si>
  <si>
    <t>072-361-0581</t>
  </si>
  <si>
    <t>〒553-0007　大阪府大阪市福島区大開2-17-62</t>
  </si>
  <si>
    <t>06-6461-0023</t>
  </si>
  <si>
    <t>〒535-0001　大阪府大阪市旭区太子橋3-1-32</t>
  </si>
  <si>
    <t>06-6952-0001</t>
  </si>
  <si>
    <t>〒557-0024　大阪府大阪市西成区出城1-1-6</t>
  </si>
  <si>
    <t>06-6631-0055</t>
  </si>
  <si>
    <t>〒547-0026　大阪府大阪市平野区喜連西2-11-66</t>
  </si>
  <si>
    <t>06-6702-1231</t>
  </si>
  <si>
    <t>〒594-0082　大阪府和泉市富秋町1-14-4</t>
  </si>
  <si>
    <t>0725-41-1250</t>
  </si>
  <si>
    <t>〒567-0031　大阪府茨木市春日5-6-41</t>
  </si>
  <si>
    <t>072-623-1331</t>
  </si>
  <si>
    <t>〒578-0976　大阪府東大阪市西鴻池町2-5-33</t>
  </si>
  <si>
    <t>06-6745-0051</t>
  </si>
  <si>
    <t>〒577-0805　大阪府東大阪市宝持3-7-5</t>
  </si>
  <si>
    <t>06-6722-0221</t>
  </si>
  <si>
    <t>〒583-0021　大阪府藤井寺市御舟町10-1</t>
  </si>
  <si>
    <t>072-955-0281</t>
  </si>
  <si>
    <t>〒590-0801　大阪府堺市大仙中町12-1</t>
  </si>
  <si>
    <t>072-241-1401</t>
  </si>
  <si>
    <t>〒536-0021　大阪府大阪市城東区諏訪3-11-41</t>
  </si>
  <si>
    <t>06-6962-2801</t>
  </si>
  <si>
    <t>〒598-8560　大阪府泉佐野市高松1-3-50</t>
  </si>
  <si>
    <t>072-462-2772</t>
  </si>
  <si>
    <t>〒579-8036　大阪府東大阪市鷹殿町18-1</t>
  </si>
  <si>
    <t>072-982-5437</t>
  </si>
  <si>
    <t>〒533-0024　大阪府大阪市東淀川区柴島1-7-106</t>
  </si>
  <si>
    <t>06-6323-8351</t>
  </si>
  <si>
    <t>〒556-0013　大阪府大阪市浪速区戎本町2-7-39</t>
  </si>
  <si>
    <t>06-6641-2612</t>
  </si>
  <si>
    <t>〒580-0041　大阪府松原市三宅東3-4-1</t>
  </si>
  <si>
    <t>072-334-8008</t>
  </si>
  <si>
    <t>〒572-8572　大阪府寝屋川市幸町26-12</t>
  </si>
  <si>
    <t>072-820-8578</t>
  </si>
  <si>
    <t>〒554-0012　大阪府大阪市此花区西九条6-1-44</t>
  </si>
  <si>
    <t>06-6464-8881</t>
  </si>
  <si>
    <t>〒534-0001　大阪府大阪市都島区毛馬町5-22-28</t>
  </si>
  <si>
    <t>06-6921-5231</t>
  </si>
  <si>
    <t>〒534-0024　大阪府大阪市都島区東野田町4-15-14</t>
  </si>
  <si>
    <t>06-6354-1251</t>
  </si>
  <si>
    <t>06-6762-0105</t>
  </si>
  <si>
    <t>〒538-0042　大阪府大阪市鶴見区今津中2-1-52</t>
  </si>
  <si>
    <t>06-6961-0431</t>
  </si>
  <si>
    <t>〒573-0064　大阪府枚方市北中振2-8-1</t>
  </si>
  <si>
    <t>072-833-0101</t>
  </si>
  <si>
    <t>〒530-0037　大阪府大阪市北区松ケ枝町1-38</t>
  </si>
  <si>
    <t>06-6351-0036</t>
  </si>
  <si>
    <t>06-6531-0505</t>
  </si>
  <si>
    <t>〒543-0042　大阪府大阪市天王寺区烏ケ辻2-9-26</t>
  </si>
  <si>
    <t>06-6772-7961</t>
  </si>
  <si>
    <t>〒555-0024　大阪府大阪市西淀川区野里3-3-15</t>
  </si>
  <si>
    <t>06-6474-2221</t>
  </si>
  <si>
    <t>〒538-0054　大阪府大阪市鶴見区緑2-10-9</t>
  </si>
  <si>
    <t>06-6911-0415</t>
  </si>
  <si>
    <t>〒559-0013　大阪府大阪市住之江区御崎7-12-55</t>
  </si>
  <si>
    <t>06-6681-0577</t>
  </si>
  <si>
    <t>〒534-0015　大阪府大阪市都島区善源寺町1-5-64</t>
  </si>
  <si>
    <t>06-6921-0231</t>
  </si>
  <si>
    <t>〒551-0031　大阪府大阪市大正区泉尾5-16-7</t>
  </si>
  <si>
    <t>06-6552-2221</t>
  </si>
  <si>
    <t>〒532-0031　大阪府大阪市淀川区加島1-52-81</t>
  </si>
  <si>
    <t>06-6302-1035</t>
  </si>
  <si>
    <t>〒544-0025　大阪府大阪市生野区生野東2-3-66</t>
  </si>
  <si>
    <t>06-6731-5551</t>
  </si>
  <si>
    <t>〒545-0004　大阪府大阪市阿倍野区文の里1-7-2</t>
  </si>
  <si>
    <t>06-6623-0485</t>
  </si>
  <si>
    <t>〒579-8003　大阪府東大阪市日下町7-9-11</t>
  </si>
  <si>
    <t>072-985-5551</t>
  </si>
  <si>
    <t>堺市立堺高等学校</t>
  </si>
  <si>
    <t>〒590-0025　堺市堺区向陵東町１－１０－１</t>
  </si>
  <si>
    <t>072-240-0840</t>
  </si>
  <si>
    <t>〒596-0045　大阪府岸和田市別所町3-33-1</t>
  </si>
  <si>
    <t>072-422-4861</t>
  </si>
  <si>
    <t>〒554-0011　大阪府大阪市此花区朝日1-1-9</t>
  </si>
  <si>
    <t>06-6461-0091</t>
  </si>
  <si>
    <t>〒541-0053　大阪府大阪市中央区本町4-1-23</t>
  </si>
  <si>
    <t>06-6262-0621</t>
  </si>
  <si>
    <t>〒540-0004　大阪府大阪市中央区玉造2-26-54</t>
  </si>
  <si>
    <t>06-6761-4113</t>
  </si>
  <si>
    <t>〒540-0008　大阪府大阪市中央区大手前1-3-20</t>
  </si>
  <si>
    <t>06-6942-2235</t>
  </si>
  <si>
    <t>〒540-0004　大阪府大阪市中央区玉造2-23-26</t>
  </si>
  <si>
    <t>06-6941-5977</t>
  </si>
  <si>
    <t>〒543-0016　大阪府大阪市天王寺区餌差町5-44</t>
  </si>
  <si>
    <t>06-6761-5606</t>
  </si>
  <si>
    <t>〒543-0031　大阪府大阪市天王寺区石ヶ辻町12-16</t>
  </si>
  <si>
    <t>06-6771-5757</t>
  </si>
  <si>
    <t>06-6771-5701</t>
  </si>
  <si>
    <t>大阪星光</t>
    <rPh sb="0" eb="2">
      <t>オオサカ</t>
    </rPh>
    <phoneticPr fontId="2"/>
  </si>
  <si>
    <t>〒543-0061　大阪府大阪市天王寺区伶人町1-6</t>
  </si>
  <si>
    <t>06-6771-0737</t>
  </si>
  <si>
    <t>興國</t>
    <rPh sb="1" eb="2">
      <t>コク</t>
    </rPh>
    <phoneticPr fontId="2"/>
  </si>
  <si>
    <t>〒543-0045　大阪府大阪市天王寺区寺田町1-4-26</t>
  </si>
  <si>
    <t>06-6779-8151</t>
  </si>
  <si>
    <t>四天</t>
  </si>
  <si>
    <t>〒543-0051　大阪府大阪市天王寺区四天王寺1-11-73</t>
  </si>
  <si>
    <t>06-6772-6201</t>
  </si>
  <si>
    <t>〒543-0073　大阪府大阪市天王寺区生玉寺町7-72</t>
  </si>
  <si>
    <t>06-6771-9510</t>
  </si>
  <si>
    <t>〒531-0075　大阪府大阪市北区大淀南3-3-7</t>
  </si>
  <si>
    <t>06-6453-0281</t>
  </si>
  <si>
    <t>好文学園</t>
    <rPh sb="2" eb="4">
      <t>ガクエン</t>
    </rPh>
    <phoneticPr fontId="2"/>
  </si>
  <si>
    <t>〒555-0013　大阪府大阪市西淀川区千舟3-8-22</t>
  </si>
  <si>
    <t>06-6472-2281</t>
  </si>
  <si>
    <t>〒533-0006　大阪府大阪市東淀川区上新庄1-3-26</t>
  </si>
  <si>
    <t>06-6328-5964</t>
  </si>
  <si>
    <t>〒533-0007　大阪府大阪市東淀川区相川2-18-51</t>
  </si>
  <si>
    <t>06-6340-3031</t>
  </si>
  <si>
    <t>大阪成蹊</t>
    <rPh sb="0" eb="2">
      <t>オオサカ</t>
    </rPh>
    <phoneticPr fontId="2"/>
  </si>
  <si>
    <t>〒533-0007　大阪府大阪市東淀川区相川3-10-62</t>
  </si>
  <si>
    <t>06-6829-2510</t>
  </si>
  <si>
    <t>〒532-0023　大阪府大阪市淀川区十三東5-4-38</t>
  </si>
  <si>
    <t>06-6303-2181</t>
  </si>
  <si>
    <t>大阪偕星</t>
    <rPh sb="0" eb="2">
      <t>オオサカ</t>
    </rPh>
    <phoneticPr fontId="2"/>
  </si>
  <si>
    <t>大阪偕星学園高等学校</t>
  </si>
  <si>
    <t>〒544-0021　大阪府大阪市生野区勝山南2-6-38</t>
  </si>
  <si>
    <t>06-6716-0003</t>
  </si>
  <si>
    <t>〒544-0033　大阪府大阪市生野区勝山北1-19-31</t>
  </si>
  <si>
    <t>06-6741-7005</t>
  </si>
  <si>
    <t>〒544-0003　大阪府大阪市生野区小路東4-1-26</t>
  </si>
  <si>
    <t>06-6751-2461</t>
  </si>
  <si>
    <t>〒535-8585　大阪府大阪市旭区大宮5-16-1</t>
  </si>
  <si>
    <t>06-6954-4435</t>
  </si>
  <si>
    <t>大阪信愛</t>
    <rPh sb="0" eb="2">
      <t>オオサカ</t>
    </rPh>
    <phoneticPr fontId="2"/>
  </si>
  <si>
    <t>〒536-8585　大阪府大阪市城東区古市2-7-30</t>
  </si>
  <si>
    <t>06-6939-4391</t>
  </si>
  <si>
    <t>〒536-0001　大阪府大阪市城東区古市1-20-26</t>
  </si>
  <si>
    <t>06-6939-1491</t>
  </si>
  <si>
    <t>〒536-0006　大阪府大阪市城東区野江1-9-9</t>
  </si>
  <si>
    <t>06-6932-4461</t>
  </si>
  <si>
    <t>〒545-0011　大阪府大阪市阿倍野区昭和町3-1-64</t>
  </si>
  <si>
    <t>06-6621-1181</t>
  </si>
  <si>
    <t>〒545-0002　大阪府大阪市阿倍野区天王寺町南2-8-19</t>
  </si>
  <si>
    <t>06-6719-2801</t>
  </si>
  <si>
    <t>〒545-0041　大阪府大阪市阿倍野区共立通2-8-4</t>
  </si>
  <si>
    <t>06-6661-8400</t>
  </si>
  <si>
    <t>〒590-0111　大阪府堺市南区三原台2-2-2</t>
  </si>
  <si>
    <t>072-289-8069</t>
  </si>
  <si>
    <t>〒599-8245　大阪府堺市中区辻之1517</t>
  </si>
  <si>
    <t>072-234-3391</t>
  </si>
  <si>
    <t>〒545-0004　大阪府大阪市阿倍野区文の里3-15-7</t>
  </si>
  <si>
    <t>06-6623-0016</t>
  </si>
  <si>
    <t>〒558-0023　大阪府大阪市住吉区山之内2-13-57</t>
  </si>
  <si>
    <t>06-6693-4031</t>
  </si>
  <si>
    <t>〒558-0003　大阪府大阪市住吉区長居1-4-15</t>
  </si>
  <si>
    <t>06-6693-6301</t>
  </si>
  <si>
    <t>〒558-0032　大阪府大阪市住吉区遠里小野2-3-13</t>
  </si>
  <si>
    <t>06-6691-1231</t>
  </si>
  <si>
    <t>〒558-0053　大阪府大阪市住吉区帝塚山中3-10-51</t>
  </si>
  <si>
    <t>06-6672-1151</t>
  </si>
  <si>
    <t>〒558-0043　大阪府大阪市住吉区墨江2-4-4</t>
  </si>
  <si>
    <t>06-6673-8181</t>
  </si>
  <si>
    <t>〒546-0021　大阪府大阪市東住吉区照ケ丘矢田2-14-10</t>
  </si>
  <si>
    <t>06-6702-9781</t>
  </si>
  <si>
    <t>〒561-8577　豊中市利倉東１－２－１</t>
  </si>
  <si>
    <t>06-6862-5223</t>
  </si>
  <si>
    <t>〒561-0874　大阪府豊中市長興寺南4-3-19</t>
  </si>
  <si>
    <t>06-6864-0456</t>
  </si>
  <si>
    <t>〒560-0011　大阪府豊中市上野西1-5-30</t>
  </si>
  <si>
    <t>06-6852-0001</t>
  </si>
  <si>
    <t>〒560-0056　大阪府豊中市宮山町4-21-1</t>
  </si>
  <si>
    <t>06-6852-8110</t>
  </si>
  <si>
    <t>〒563-0038　大阪府池田市荘園2-3-12</t>
  </si>
  <si>
    <t>072-761-8801</t>
  </si>
  <si>
    <t>〒562-0001　大阪府箕面市箕面7-7-31</t>
  </si>
  <si>
    <t>072-723-6551</t>
  </si>
  <si>
    <t>〒562-8543　大阪府箕面市如意谷1-13-23</t>
  </si>
  <si>
    <t>072-721-3080</t>
  </si>
  <si>
    <t>〒564-0073　大阪府吹田市山手町3-3-24</t>
  </si>
  <si>
    <t>06-6337-7750</t>
  </si>
  <si>
    <t>06-6381-6661</t>
  </si>
  <si>
    <t>〒565-0873　大阪府吹田市藤白台5-25-2</t>
  </si>
  <si>
    <t>06-6872-0263</t>
  </si>
  <si>
    <t>〒566-0022　大阪府摂津市三島3-5-36</t>
  </si>
  <si>
    <t>06-6381-0220</t>
  </si>
  <si>
    <t>大阪薫英</t>
    <rPh sb="0" eb="2">
      <t>オオサカ</t>
    </rPh>
    <phoneticPr fontId="2"/>
  </si>
  <si>
    <t>〒566-8501　大阪府摂津市正雀1-4-1</t>
  </si>
  <si>
    <t>06-6381-5381</t>
  </si>
  <si>
    <t>〒567-0052　大阪府茨木市室山2-14-1</t>
  </si>
  <si>
    <t>072-643-6321</t>
  </si>
  <si>
    <t>〒567-0051　大阪府茨木市宿久庄7-20-1</t>
  </si>
  <si>
    <t>072-643-6363</t>
  </si>
  <si>
    <t>〒567-0013　大阪府茨木市太田東芝町1-1</t>
  </si>
  <si>
    <t>072-697-8185</t>
  </si>
  <si>
    <t>〒569-8505　大阪府高槻市沢良木町2-5</t>
  </si>
  <si>
    <t>072-671-0001</t>
  </si>
  <si>
    <t>大阪電気通信大学高等学校</t>
  </si>
  <si>
    <t>〒570-0039　大阪府守口市橋波西之町1-5-18</t>
  </si>
  <si>
    <t>06-6992-6261</t>
  </si>
  <si>
    <t>〒570-0062　大阪府守口市馬場町2-8-24</t>
  </si>
  <si>
    <t>06-6996-5691</t>
  </si>
  <si>
    <t>〒572-8585　大阪府寝屋川市三井南町15-1</t>
  </si>
  <si>
    <t>072-831-0285</t>
  </si>
  <si>
    <t>〒572-8531　大阪府寝屋川市美井町18-10</t>
  </si>
  <si>
    <t>072-831-8452</t>
  </si>
  <si>
    <t>〒573-1197　大阪府枚方市禁野本町1-13-21</t>
  </si>
  <si>
    <t>072-848-0521</t>
  </si>
  <si>
    <t>〒574-0044　大阪府大東市諸福7-2-23</t>
  </si>
  <si>
    <t>072-871-1921</t>
  </si>
  <si>
    <t>〒574-0001　大阪府大東市学園町6-45</t>
  </si>
  <si>
    <t>072-876-1327</t>
  </si>
  <si>
    <t>〒576-0063　大阪府交野市寺3-20-1</t>
  </si>
  <si>
    <t>072-891-0011</t>
  </si>
  <si>
    <t>〒578-0944　大阪府東大阪市若江西新町5-3-1</t>
  </si>
  <si>
    <t>06-6722-1261</t>
  </si>
  <si>
    <t>大商大</t>
    <rPh sb="2" eb="3">
      <t>ダイ</t>
    </rPh>
    <phoneticPr fontId="2"/>
  </si>
  <si>
    <t>〒577-8505　大阪府東大阪市御厨栄町4-1-10</t>
  </si>
  <si>
    <t>06-6781-3050</t>
  </si>
  <si>
    <t>〒577-8567　大阪府東大阪市西堤学園町3-1-1</t>
  </si>
  <si>
    <t>06-6782-2881</t>
  </si>
  <si>
    <t>〒577-8550　東大阪市菱屋西４－２－２６</t>
  </si>
  <si>
    <t>06-6723-8185</t>
  </si>
  <si>
    <t>〒578-0944　大阪府東大阪市若江西新町3-1-8</t>
  </si>
  <si>
    <t>06-6723-5511</t>
  </si>
  <si>
    <t>〒582-0026　大阪府柏原市旭ケ丘3-11-1</t>
  </si>
  <si>
    <t>072-976-1112</t>
  </si>
  <si>
    <t>〒582-8585　柏原市本郷５－９９３</t>
  </si>
  <si>
    <t>072-972-1565</t>
  </si>
  <si>
    <t>〒580-0022　大阪府松原市河合2-10-65</t>
  </si>
  <si>
    <t>072-332-1221</t>
  </si>
  <si>
    <t>大阪緑涼</t>
    <rPh sb="0" eb="2">
      <t>オオサカ</t>
    </rPh>
    <phoneticPr fontId="2"/>
  </si>
  <si>
    <t>〒583-8558　大阪府藤井寺市春日丘3-8-1</t>
  </si>
  <si>
    <t>072-955-0718</t>
  </si>
  <si>
    <t>0721-24-5132</t>
  </si>
  <si>
    <t>大阪暁光高等学校</t>
  </si>
  <si>
    <t>〒586-8577　大阪府河内長野市楠町西1090</t>
  </si>
  <si>
    <t>0721-53-5281</t>
  </si>
  <si>
    <t>〒586-8585　大阪府河内長野市末広町623</t>
  </si>
  <si>
    <t>0721-62-6828</t>
  </si>
  <si>
    <t>〒599-8125　大阪府堺市東区西野194-1</t>
  </si>
  <si>
    <t>072-235-3900</t>
  </si>
  <si>
    <t>〒590-0012　大阪府堺市浅香山町1-2-20</t>
  </si>
  <si>
    <t>072-238-7881</t>
  </si>
  <si>
    <t>〒590-0812　大阪府堺市霞ケ丘町4-3-30</t>
  </si>
  <si>
    <t>072-241-1679</t>
  </si>
  <si>
    <t>大商大堺</t>
    <rPh sb="2" eb="3">
      <t>ダイ</t>
    </rPh>
    <phoneticPr fontId="2"/>
  </si>
  <si>
    <t>〒599-8261　大阪府堺市中区堀上町358</t>
  </si>
  <si>
    <t>072-278-2252</t>
  </si>
  <si>
    <t>〒592-0003　大阪府高石市東羽衣1-11-57</t>
  </si>
  <si>
    <t>072-265-7561</t>
  </si>
  <si>
    <t>〒592-0014　大阪府高石市綾園5-7-64</t>
  </si>
  <si>
    <t>072-261-7761</t>
  </si>
  <si>
    <t>〒596-0105　大阪府岸和田市内畑町3558</t>
  </si>
  <si>
    <t>072-479-1231</t>
  </si>
  <si>
    <t>東海大大阪仰星</t>
    <rPh sb="0" eb="2">
      <t>トウカイ</t>
    </rPh>
    <rPh sb="2" eb="3">
      <t>ダイ</t>
    </rPh>
    <rPh sb="3" eb="5">
      <t>オオサカ</t>
    </rPh>
    <rPh sb="5" eb="7">
      <t>ギョウセイ</t>
    </rPh>
    <phoneticPr fontId="2"/>
  </si>
  <si>
    <t>東海大学付属大阪仰星高等学校</t>
  </si>
  <si>
    <t>〒573-0018　大阪府枚方市桜丘町60-1</t>
  </si>
  <si>
    <t>072-849-7211</t>
  </si>
  <si>
    <t>〒569-8575　高槻市東上牧1-3-1</t>
  </si>
  <si>
    <t>072-669-5211</t>
  </si>
  <si>
    <t>帝塚山学院泉ヶ丘高等学校</t>
  </si>
  <si>
    <t>〒590-0113　大阪府堺市晴美台4-2-1</t>
  </si>
  <si>
    <t>072-293-1221</t>
  </si>
  <si>
    <t>〒583-0026　大阪府藤井寺市春日丘3-1-78</t>
  </si>
  <si>
    <t>072-937-2855</t>
  </si>
  <si>
    <t>千里国際</t>
    <rPh sb="0" eb="2">
      <t>センリ</t>
    </rPh>
    <rPh sb="2" eb="4">
      <t>コクサイ</t>
    </rPh>
    <phoneticPr fontId="2"/>
  </si>
  <si>
    <t>関西学院千里国際　高等部</t>
  </si>
  <si>
    <t>〒562-0032　大阪府箕面市小野原西4-4-16</t>
  </si>
  <si>
    <t>072-727-5050</t>
  </si>
  <si>
    <t>大阪青凌</t>
    <rPh sb="0" eb="2">
      <t>オオサカ</t>
    </rPh>
    <phoneticPr fontId="2"/>
  </si>
  <si>
    <t>〒581-0022　大阪府八尾市柏村町1-63</t>
  </si>
  <si>
    <t>072-922-9162</t>
  </si>
  <si>
    <t>〒584-0058　大阪府富田林市彼方1801</t>
  </si>
  <si>
    <t>0721-34-1010</t>
  </si>
  <si>
    <t>〒590-0012　大阪府堺市堺区浅香山町1-2-20</t>
  </si>
  <si>
    <t>072-238-8188</t>
  </si>
  <si>
    <t>大体大浪商</t>
    <rPh sb="0" eb="1">
      <t>ダイ</t>
    </rPh>
    <rPh sb="1" eb="2">
      <t>タイ</t>
    </rPh>
    <rPh sb="2" eb="3">
      <t>ダイ</t>
    </rPh>
    <phoneticPr fontId="2"/>
  </si>
  <si>
    <t>大阪体育大学浪商高等学校</t>
  </si>
  <si>
    <t>〒590-0459　大阪府泉南郡熊取町朝代台1-1</t>
  </si>
  <si>
    <t>072-453-7001</t>
  </si>
  <si>
    <t>〒574-0013　大阪府大東市中垣内3-1-1</t>
  </si>
  <si>
    <t>072-870-1001</t>
  </si>
  <si>
    <t>〒583-0995　大阪府南河内郡太子町太子1053</t>
  </si>
  <si>
    <t>0721-98-3611</t>
  </si>
  <si>
    <t>大阪学芸中等</t>
    <rPh sb="4" eb="6">
      <t>チュウトウ</t>
    </rPh>
    <phoneticPr fontId="2"/>
  </si>
  <si>
    <t>大阪学芸中等教育学校</t>
  </si>
  <si>
    <t>〒558-0003　大阪府大阪市住吉区長居1-5-8</t>
  </si>
  <si>
    <t>06-6694-8411</t>
  </si>
  <si>
    <t>〒559-0034　大阪府大阪市住之江区南港北2-6-10</t>
  </si>
  <si>
    <t>06-4703-1780</t>
  </si>
  <si>
    <t>〒567-0012　大阪府茨木市東太田4-5-11</t>
  </si>
  <si>
    <t>072-627-1796</t>
  </si>
  <si>
    <t>関西大学　高等部</t>
  </si>
  <si>
    <t>〒569-1098　高槻市白梅町7-1</t>
  </si>
  <si>
    <t>072-684-4327</t>
  </si>
  <si>
    <t>大阪朝鮮高級学校</t>
    <rPh sb="0" eb="2">
      <t>オオサカ</t>
    </rPh>
    <rPh sb="2" eb="4">
      <t>チョウセン</t>
    </rPh>
    <rPh sb="4" eb="6">
      <t>コウキュウ</t>
    </rPh>
    <rPh sb="6" eb="8">
      <t>ガッコウ</t>
    </rPh>
    <phoneticPr fontId="2"/>
  </si>
  <si>
    <t>〒578-0984　東大阪市菱江2-18-26</t>
  </si>
  <si>
    <t>072-963-3481</t>
  </si>
  <si>
    <t>コリア国際学園　高等部</t>
    <rPh sb="3" eb="5">
      <t>コクサイ</t>
    </rPh>
    <rPh sb="5" eb="7">
      <t>ガクエン</t>
    </rPh>
    <rPh sb="8" eb="11">
      <t>コウトウブ</t>
    </rPh>
    <phoneticPr fontId="2"/>
  </si>
  <si>
    <t>〒567-0057　茨木市豊川2-13-35</t>
  </si>
  <si>
    <t>072-643-4200</t>
  </si>
  <si>
    <t>府立桜塚高等学校（定）</t>
  </si>
  <si>
    <t>〒561-0881　豊中市中桜塚4-1-1</t>
  </si>
  <si>
    <t>府立春日丘高等学校（定）</t>
  </si>
  <si>
    <t>〒567-0031　茨木市春日2-1-2</t>
  </si>
  <si>
    <t>072-623-2062</t>
  </si>
  <si>
    <t>府立大手前高等学校（定）</t>
  </si>
  <si>
    <t>〒540-0008　大阪市中央区大手前2-1-11</t>
  </si>
  <si>
    <t>06-6941-0056</t>
  </si>
  <si>
    <t>府立寝屋川高等学校（定）</t>
  </si>
  <si>
    <t>〒572-0832　寝屋川市本町15-64</t>
  </si>
  <si>
    <t>府立布施高等学校（定）</t>
  </si>
  <si>
    <t>〒574-0803　東大阪市下小阪3-14-21</t>
  </si>
  <si>
    <t>府立三国丘高等学校（定）</t>
  </si>
  <si>
    <t>〒590-0023　堺市堺区南三国ケ丘町2-2-36</t>
  </si>
  <si>
    <t>府立成城高等学校（定）</t>
  </si>
  <si>
    <t>府立和泉総合高等学校（定）</t>
  </si>
  <si>
    <t>〒544-0014　大阪府大阪市生野区巽東3-10-75</t>
  </si>
  <si>
    <t>06-6757-9171</t>
  </si>
  <si>
    <t>〒544-0021　大阪府大阪市生野区勝山南3-1-4</t>
  </si>
  <si>
    <t>06-6712-0371</t>
  </si>
  <si>
    <t>府立西野田工科高等学校（定）</t>
  </si>
  <si>
    <t>〒553-0007　大阪市福島区大開2-17-62</t>
  </si>
  <si>
    <t>府立今宮工科高等学校（定）</t>
  </si>
  <si>
    <t>〒557-0024　大阪市西成区出城1-1-6</t>
  </si>
  <si>
    <t>府立藤井寺工科高等学校（定）</t>
  </si>
  <si>
    <t>〒583-0021　藤井寺市御舟町10-1</t>
  </si>
  <si>
    <t>府立佐野工科高等学校（定）</t>
  </si>
  <si>
    <t>〒598-0012　泉佐野市高松東1-3-50</t>
  </si>
  <si>
    <t>府立茨木工科高等学校（定）</t>
  </si>
  <si>
    <t>〒567-0031　茨木市春日5-6-41</t>
  </si>
  <si>
    <t>府立堺工科高等学校（定）</t>
  </si>
  <si>
    <t>〒590-0801　堺市堺区大仙中町12-1</t>
  </si>
  <si>
    <t>〒544-0021　大阪市生野区勝山南3-1-4</t>
  </si>
  <si>
    <t>〒540-0035　大阪府大阪市中央区釣鐘町1-1-5</t>
  </si>
  <si>
    <t>06-6944-4401</t>
  </si>
  <si>
    <t>06-6921-4236</t>
  </si>
  <si>
    <t>06-6623-0150</t>
  </si>
  <si>
    <t>堺市立堺定</t>
    <rPh sb="4" eb="5">
      <t>テイ</t>
    </rPh>
    <phoneticPr fontId="2"/>
  </si>
  <si>
    <t>堺市立堺高等学校（定）</t>
  </si>
  <si>
    <t>〒590-0025　堺市堺区向陵東町1-10-1</t>
  </si>
  <si>
    <t>072-240-0841</t>
  </si>
  <si>
    <t>岸和田産業定</t>
    <rPh sb="0" eb="3">
      <t>キシワダ</t>
    </rPh>
    <rPh sb="3" eb="5">
      <t>サンギョウ</t>
    </rPh>
    <rPh sb="5" eb="6">
      <t>テイ</t>
    </rPh>
    <phoneticPr fontId="2"/>
  </si>
  <si>
    <t>岸和田市立産業高等学校（定）</t>
  </si>
  <si>
    <t>〒567-0051　茨木市宿久庄7-20-1</t>
  </si>
  <si>
    <t>072-643-6681</t>
  </si>
  <si>
    <t>〒543-0073　大阪府大阪市天王寺区生玉寺町1-3</t>
  </si>
  <si>
    <t>06-6779-5690</t>
  </si>
  <si>
    <t>〒593-8327　堺市西区鳳中町8-3-25</t>
  </si>
  <si>
    <t>072-262-8281</t>
  </si>
  <si>
    <t>〒573-0163　枚方市長尾元町2-29-27</t>
  </si>
  <si>
    <t>072-850-9111</t>
  </si>
  <si>
    <t>〒597-0002　貝塚市新町2-10</t>
  </si>
  <si>
    <t>072-432-6007</t>
  </si>
  <si>
    <t>〒547-0041　大阪市平野区平野北1-10-43</t>
  </si>
  <si>
    <t>06-6795-1860</t>
  </si>
  <si>
    <t>〒596-0076　大阪府岸和田市野田町1-7-12</t>
  </si>
  <si>
    <t>072-493-3977</t>
  </si>
  <si>
    <t>ルネサンス大阪高等学校</t>
  </si>
  <si>
    <t>〒530-0012　大阪府大阪市北区芝田2-9-20</t>
  </si>
  <si>
    <t>06-6373-5900</t>
  </si>
  <si>
    <t>飛鳥未来</t>
    <rPh sb="0" eb="2">
      <t>アスカ</t>
    </rPh>
    <rPh sb="2" eb="4">
      <t>ミライ</t>
    </rPh>
    <phoneticPr fontId="2"/>
  </si>
  <si>
    <t>飛鳥未来高等学校　大阪キャンパス</t>
  </si>
  <si>
    <t>06-6300-5650</t>
  </si>
  <si>
    <t>東朋学園</t>
    <rPh sb="0" eb="2">
      <t>トウホウ</t>
    </rPh>
    <rPh sb="2" eb="4">
      <t>ガクエン</t>
    </rPh>
    <phoneticPr fontId="2"/>
  </si>
  <si>
    <t>東朋学園高等学校</t>
    <rPh sb="0" eb="2">
      <t>トウホウ</t>
    </rPh>
    <rPh sb="2" eb="4">
      <t>ガクエン</t>
    </rPh>
    <rPh sb="4" eb="8">
      <t>コウ</t>
    </rPh>
    <phoneticPr fontId="2"/>
  </si>
  <si>
    <t>〒543-0017　大阪府大阪市天王寺区城南寺町7-19</t>
  </si>
  <si>
    <t>06-6761-3693</t>
  </si>
  <si>
    <t>06-6464-0668</t>
  </si>
  <si>
    <t>〒558-0023　大阪市住吉区山之内1-10-12</t>
  </si>
  <si>
    <t>06-6693-3471</t>
  </si>
  <si>
    <t>〒590-0035　堺市堺区大仙町1-1</t>
  </si>
  <si>
    <t>072-232-6761</t>
  </si>
  <si>
    <t>〒578-0925　東大阪市稲葉2-3-25</t>
  </si>
  <si>
    <t>072-961-4730</t>
  </si>
  <si>
    <t>〒567-0067　茨木市西福井4-5-5</t>
  </si>
  <si>
    <t>072-643-0951</t>
  </si>
  <si>
    <t>〒579-8014　東大阪市中石切町3-11-27</t>
  </si>
  <si>
    <t>075-984-8141</t>
  </si>
  <si>
    <t>〒562-0035　箕面市船場東3-15-1</t>
  </si>
  <si>
    <t>072-728-1245</t>
  </si>
  <si>
    <t>〒572-0854　寝屋川市寝屋川公園2100</t>
  </si>
  <si>
    <t>072-824-1024</t>
  </si>
  <si>
    <t>〒570-0043　守口市南寺方東通5-2-2</t>
  </si>
  <si>
    <t>06-6993-2810</t>
  </si>
  <si>
    <t>〒598-0021　泉佐野市日根野375</t>
  </si>
  <si>
    <t>072-467-2252</t>
  </si>
  <si>
    <t>〒564-0054　吹田市芳野町13-120</t>
  </si>
  <si>
    <t>06-6389-9520</t>
  </si>
  <si>
    <t>〒569-0814　高槻市富田町1-33-17</t>
  </si>
  <si>
    <t>072-696-2836</t>
  </si>
  <si>
    <t>〒590-0803　堺市堺区東上野芝町1-71</t>
  </si>
  <si>
    <t>072-241-0288</t>
  </si>
  <si>
    <t>〒584-0054　富田林市大字甘南備216番地</t>
  </si>
  <si>
    <t>0721-34-1675</t>
  </si>
  <si>
    <t>府立すながわ高等支援学校</t>
  </si>
  <si>
    <t>〒590-0525　大阪府泉南市信達牧野40-1</t>
  </si>
  <si>
    <t>072-485-3810</t>
  </si>
  <si>
    <t>〒556-0027　大阪府大阪市浪速区木津川2-3-30</t>
  </si>
  <si>
    <t>06-6561-7361</t>
  </si>
  <si>
    <t>府立交野支援学校　四條畷校</t>
  </si>
  <si>
    <t>〒575-0001　大阪府四條畷市砂3-13-6</t>
  </si>
  <si>
    <t>072-879-8315</t>
  </si>
  <si>
    <t>〒540-0005　大阪府大阪市中央区上町1-19-31</t>
  </si>
  <si>
    <t>06-6761-1419</t>
  </si>
  <si>
    <t>〒533-0013　大阪府大阪市東淀川区豊里7-5-26</t>
  </si>
  <si>
    <t>06-6328-7000</t>
  </si>
  <si>
    <t>思斉支援</t>
    <rPh sb="2" eb="4">
      <t>シエン</t>
    </rPh>
    <phoneticPr fontId="2"/>
  </si>
  <si>
    <t>〒535-0002　大阪府大阪市旭区大宮5-11-7</t>
  </si>
  <si>
    <t>06-6951-4063</t>
  </si>
  <si>
    <t>難波支援</t>
    <rPh sb="2" eb="4">
      <t>シエン</t>
    </rPh>
    <phoneticPr fontId="2"/>
  </si>
  <si>
    <t>〒556-0024　大阪市浪速区木津川2-3-20</t>
  </si>
  <si>
    <t>06-6562-2251</t>
  </si>
  <si>
    <t>生野支援</t>
    <rPh sb="2" eb="4">
      <t>シエン</t>
    </rPh>
    <phoneticPr fontId="2"/>
  </si>
  <si>
    <t>〒544-0014　大阪府大阪市生野区巽東4-2-47</t>
  </si>
  <si>
    <t>06-6758-3784</t>
  </si>
  <si>
    <t>住之江支援</t>
    <rPh sb="3" eb="5">
      <t>シエン</t>
    </rPh>
    <phoneticPr fontId="2"/>
  </si>
  <si>
    <t>〒559-0022　大阪市住之江区緑木1-4-167</t>
  </si>
  <si>
    <t>06-6683-2622</t>
  </si>
  <si>
    <t>八尾支援</t>
    <rPh sb="0" eb="2">
      <t>ヤオ</t>
    </rPh>
    <rPh sb="2" eb="4">
      <t>シエン</t>
    </rPh>
    <phoneticPr fontId="2"/>
  </si>
  <si>
    <t>府立八尾支援学校</t>
    <rPh sb="0" eb="2">
      <t>フリツ</t>
    </rPh>
    <rPh sb="2" eb="4">
      <t>ヤオ</t>
    </rPh>
    <rPh sb="4" eb="6">
      <t>シエン</t>
    </rPh>
    <rPh sb="6" eb="8">
      <t>ガッコウ</t>
    </rPh>
    <phoneticPr fontId="2"/>
  </si>
  <si>
    <t>〒581-0846　八尾市上之島町南7-6</t>
  </si>
  <si>
    <t>072-951-9304</t>
  </si>
  <si>
    <t>豊中支援</t>
    <rPh sb="0" eb="2">
      <t>トヨナカ</t>
    </rPh>
    <rPh sb="2" eb="4">
      <t>シエン</t>
    </rPh>
    <phoneticPr fontId="2"/>
  </si>
  <si>
    <t>府立豊中支援学校</t>
    <rPh sb="0" eb="2">
      <t>フリツ</t>
    </rPh>
    <rPh sb="2" eb="4">
      <t>トヨナカ</t>
    </rPh>
    <rPh sb="4" eb="6">
      <t>シエン</t>
    </rPh>
    <rPh sb="6" eb="8">
      <t>ガッコウ</t>
    </rPh>
    <phoneticPr fontId="2"/>
  </si>
  <si>
    <t>〒560-0001　豊中市北緑丘2-7-1</t>
  </si>
  <si>
    <t>06-6840-1801</t>
  </si>
  <si>
    <t>和泉支援</t>
    <rPh sb="0" eb="2">
      <t>イズミ</t>
    </rPh>
    <rPh sb="2" eb="4">
      <t>シエン</t>
    </rPh>
    <phoneticPr fontId="2"/>
  </si>
  <si>
    <t>府立和泉支援学校</t>
    <rPh sb="0" eb="2">
      <t>フリツ</t>
    </rPh>
    <rPh sb="2" eb="4">
      <t>イズミ</t>
    </rPh>
    <rPh sb="4" eb="6">
      <t>シエン</t>
    </rPh>
    <rPh sb="6" eb="8">
      <t>ガッコウ</t>
    </rPh>
    <phoneticPr fontId="2"/>
  </si>
  <si>
    <t>〒594-0083　和泉市池上町2-4-6</t>
  </si>
  <si>
    <t>0725-45-9555</t>
  </si>
  <si>
    <t>泉北支援</t>
    <rPh sb="0" eb="2">
      <t>センボク</t>
    </rPh>
    <rPh sb="2" eb="4">
      <t>シエン</t>
    </rPh>
    <phoneticPr fontId="2"/>
  </si>
  <si>
    <t>府立泉北高等支援学校</t>
    <rPh sb="0" eb="2">
      <t>フリツ</t>
    </rPh>
    <rPh sb="2" eb="4">
      <t>センボク</t>
    </rPh>
    <rPh sb="4" eb="6">
      <t>コウトウ</t>
    </rPh>
    <rPh sb="6" eb="8">
      <t>シエン</t>
    </rPh>
    <rPh sb="8" eb="10">
      <t>ガッコウ</t>
    </rPh>
    <phoneticPr fontId="2"/>
  </si>
  <si>
    <t>〒590-0132　堺市南区原山台2-6</t>
  </si>
  <si>
    <t>072-298-2111</t>
  </si>
  <si>
    <t>摂津支援</t>
    <rPh sb="0" eb="2">
      <t>セッツ</t>
    </rPh>
    <rPh sb="2" eb="4">
      <t>シエン</t>
    </rPh>
    <phoneticPr fontId="2"/>
  </si>
  <si>
    <t>府立摂津支援学校</t>
    <rPh sb="0" eb="2">
      <t>フリツ</t>
    </rPh>
    <rPh sb="2" eb="4">
      <t>セッツ</t>
    </rPh>
    <rPh sb="4" eb="6">
      <t>シエン</t>
    </rPh>
    <rPh sb="6" eb="8">
      <t>ガッコウ</t>
    </rPh>
    <phoneticPr fontId="2"/>
  </si>
  <si>
    <t xml:space="preserve">〒5660062摂　津市鳥飼上1丁目1番15号 </t>
  </si>
  <si>
    <t>072-654-8911</t>
  </si>
  <si>
    <t>泉南支援</t>
    <rPh sb="0" eb="2">
      <t>センナン</t>
    </rPh>
    <rPh sb="2" eb="4">
      <t>シエン</t>
    </rPh>
    <phoneticPr fontId="2"/>
  </si>
  <si>
    <t>府立泉南支援学校</t>
    <rPh sb="0" eb="2">
      <t>フリツ</t>
    </rPh>
    <rPh sb="2" eb="4">
      <t>センナン</t>
    </rPh>
    <rPh sb="4" eb="6">
      <t>シエン</t>
    </rPh>
    <rPh sb="6" eb="8">
      <t>ガッコウ</t>
    </rPh>
    <phoneticPr fontId="2"/>
  </si>
  <si>
    <t>〒590-0522　泉南市信達牧野40-1</t>
  </si>
  <si>
    <t>072-485-3801</t>
  </si>
  <si>
    <t>枚方支援</t>
    <rPh sb="0" eb="2">
      <t>ヒラカタ</t>
    </rPh>
    <rPh sb="2" eb="4">
      <t>シエン</t>
    </rPh>
    <phoneticPr fontId="2"/>
  </si>
  <si>
    <t>府立枚方支援学校</t>
    <rPh sb="0" eb="2">
      <t>フリツ</t>
    </rPh>
    <rPh sb="2" eb="4">
      <t>ヒラカタ</t>
    </rPh>
    <rPh sb="4" eb="6">
      <t>シエン</t>
    </rPh>
    <rPh sb="6" eb="8">
      <t>ガッコウ</t>
    </rPh>
    <phoneticPr fontId="2"/>
  </si>
  <si>
    <t>〒573-0042　枚方市村野西町60番1号</t>
  </si>
  <si>
    <t>072-805-2731</t>
  </si>
  <si>
    <t>西浦支援</t>
    <rPh sb="0" eb="2">
      <t>ニシウラ</t>
    </rPh>
    <rPh sb="2" eb="4">
      <t>シエン</t>
    </rPh>
    <phoneticPr fontId="2"/>
  </si>
  <si>
    <t>府立西浦支援学校</t>
    <rPh sb="0" eb="2">
      <t>フリツ</t>
    </rPh>
    <rPh sb="2" eb="4">
      <t>ニシウラ</t>
    </rPh>
    <rPh sb="4" eb="6">
      <t>シエン</t>
    </rPh>
    <rPh sb="6" eb="8">
      <t>ガッコウ</t>
    </rPh>
    <phoneticPr fontId="2"/>
  </si>
  <si>
    <t>〒583-0861　羽曳野市西浦2-1797</t>
  </si>
  <si>
    <t>072-957-0617</t>
  </si>
  <si>
    <t>東淀川支援</t>
    <rPh sb="0" eb="3">
      <t>ヒガシヨドガワ</t>
    </rPh>
    <rPh sb="3" eb="5">
      <t>シエン</t>
    </rPh>
    <phoneticPr fontId="2"/>
  </si>
  <si>
    <t>府立東淀川支援学校</t>
    <rPh sb="0" eb="2">
      <t>フリツ</t>
    </rPh>
    <rPh sb="2" eb="3">
      <t>ヒガシ</t>
    </rPh>
    <rPh sb="3" eb="5">
      <t>ヨドガワ</t>
    </rPh>
    <rPh sb="5" eb="7">
      <t>シエン</t>
    </rPh>
    <rPh sb="7" eb="9">
      <t>ガッコウ</t>
    </rPh>
    <phoneticPr fontId="2"/>
  </si>
  <si>
    <t>〒533-0033　大阪市東淀川区東中島3-5-22</t>
  </si>
  <si>
    <t>06-6325-9011</t>
  </si>
  <si>
    <t>とりかい</t>
  </si>
  <si>
    <t>府立とりかい高等支援学校</t>
    <rPh sb="0" eb="2">
      <t>フリツ</t>
    </rPh>
    <rPh sb="6" eb="8">
      <t>コウトウ</t>
    </rPh>
    <rPh sb="8" eb="10">
      <t>シエン</t>
    </rPh>
    <rPh sb="10" eb="12">
      <t>ガッコウ</t>
    </rPh>
    <phoneticPr fontId="2"/>
  </si>
  <si>
    <t>〒566-0062　摂津市鳥飼上1丁目1番15号</t>
  </si>
  <si>
    <t>072-654-9235</t>
  </si>
  <si>
    <t>むらの</t>
  </si>
  <si>
    <t>府立むらの高等支援学校</t>
    <rPh sb="0" eb="2">
      <t>フリツ</t>
    </rPh>
    <rPh sb="5" eb="7">
      <t>コウトウ</t>
    </rPh>
    <rPh sb="7" eb="9">
      <t>シエン</t>
    </rPh>
    <rPh sb="9" eb="11">
      <t>ガッコウ</t>
    </rPh>
    <phoneticPr fontId="2"/>
  </si>
  <si>
    <t>072-805-2327</t>
  </si>
  <si>
    <t>岸和田支援</t>
    <rPh sb="0" eb="3">
      <t>キシワダ</t>
    </rPh>
    <rPh sb="3" eb="5">
      <t>シエン</t>
    </rPh>
    <phoneticPr fontId="2"/>
  </si>
  <si>
    <t>府立岸和田支援学校</t>
    <rPh sb="0" eb="2">
      <t>フリツ</t>
    </rPh>
    <rPh sb="2" eb="5">
      <t>キシワダ</t>
    </rPh>
    <rPh sb="5" eb="7">
      <t>シエン</t>
    </rPh>
    <rPh sb="7" eb="9">
      <t>ガッコウ</t>
    </rPh>
    <phoneticPr fontId="2"/>
  </si>
  <si>
    <t>〒596-0825　岸和田市土生町5-9-1</t>
  </si>
  <si>
    <t>072-426-3033</t>
  </si>
  <si>
    <t>藤井寺支援</t>
    <rPh sb="0" eb="3">
      <t>フジイデラ</t>
    </rPh>
    <rPh sb="3" eb="5">
      <t>シエン</t>
    </rPh>
    <phoneticPr fontId="2"/>
  </si>
  <si>
    <t>府立藤井寺支援学校</t>
    <rPh sb="0" eb="2">
      <t>フリツ</t>
    </rPh>
    <rPh sb="2" eb="5">
      <t>フジイデラ</t>
    </rPh>
    <rPh sb="5" eb="7">
      <t>シエン</t>
    </rPh>
    <rPh sb="7" eb="9">
      <t>ガッコウ</t>
    </rPh>
    <phoneticPr fontId="2"/>
  </si>
  <si>
    <t>〒583-0001　藤井寺市川北2丁目5番23号</t>
  </si>
  <si>
    <t>072-973-1313</t>
  </si>
  <si>
    <t>交野支援</t>
    <rPh sb="0" eb="2">
      <t>カタノ</t>
    </rPh>
    <rPh sb="2" eb="4">
      <t>シエン</t>
    </rPh>
    <phoneticPr fontId="2"/>
  </si>
  <si>
    <t>府立交野支援学校　</t>
  </si>
  <si>
    <t>〒576-0063　交野市寺4-831</t>
  </si>
  <si>
    <t>072-893-2445</t>
  </si>
  <si>
    <t>中津支援</t>
    <rPh sb="0" eb="2">
      <t>ナカツ</t>
    </rPh>
    <rPh sb="2" eb="4">
      <t>シエン</t>
    </rPh>
    <phoneticPr fontId="2"/>
  </si>
  <si>
    <t>府立中津支援学校</t>
    <rPh sb="0" eb="2">
      <t>フリツ</t>
    </rPh>
    <rPh sb="2" eb="4">
      <t>ナカツ</t>
    </rPh>
    <rPh sb="4" eb="6">
      <t>シエン</t>
    </rPh>
    <rPh sb="6" eb="8">
      <t>ガッコウ</t>
    </rPh>
    <phoneticPr fontId="2"/>
  </si>
  <si>
    <t>〒531-0071　大阪市北区中津2-2-22</t>
  </si>
  <si>
    <t>06-6372-8256</t>
  </si>
  <si>
    <t>光陽支援</t>
    <rPh sb="0" eb="2">
      <t>コウヨウ</t>
    </rPh>
    <rPh sb="2" eb="4">
      <t>シエン</t>
    </rPh>
    <phoneticPr fontId="2"/>
  </si>
  <si>
    <t>府立光陽支援学校</t>
    <rPh sb="0" eb="2">
      <t>フリツ</t>
    </rPh>
    <rPh sb="2" eb="4">
      <t>コウヨウ</t>
    </rPh>
    <rPh sb="4" eb="6">
      <t>シエン</t>
    </rPh>
    <rPh sb="6" eb="8">
      <t>ガッコウ</t>
    </rPh>
    <phoneticPr fontId="2"/>
  </si>
  <si>
    <t>〒535-0022　大阪市旭区新森6-8-21</t>
  </si>
  <si>
    <t>06-6953-1760</t>
  </si>
  <si>
    <t>西淀川支援</t>
    <rPh sb="0" eb="3">
      <t>ニシヨドガワ</t>
    </rPh>
    <rPh sb="3" eb="5">
      <t>シエン</t>
    </rPh>
    <phoneticPr fontId="2"/>
  </si>
  <si>
    <t>府立西淀川支援学校</t>
    <rPh sb="0" eb="2">
      <t>フリツ</t>
    </rPh>
    <rPh sb="2" eb="5">
      <t>ニシヨドガワ</t>
    </rPh>
    <rPh sb="5" eb="7">
      <t>シエン</t>
    </rPh>
    <rPh sb="7" eb="9">
      <t>ガッコウ</t>
    </rPh>
    <phoneticPr fontId="2"/>
  </si>
  <si>
    <t>〒555-0032　大阪市西淀川区大和田2-5-77</t>
  </si>
  <si>
    <t>平野支援</t>
    <rPh sb="0" eb="2">
      <t>ヒラノ</t>
    </rPh>
    <rPh sb="2" eb="4">
      <t>シエン</t>
    </rPh>
    <phoneticPr fontId="2"/>
  </si>
  <si>
    <t>府立平野支援学校</t>
    <rPh sb="0" eb="2">
      <t>フリツ</t>
    </rPh>
    <rPh sb="2" eb="4">
      <t>ヒラノ</t>
    </rPh>
    <rPh sb="4" eb="6">
      <t>シエン</t>
    </rPh>
    <rPh sb="6" eb="8">
      <t>ガッコウ</t>
    </rPh>
    <phoneticPr fontId="2"/>
  </si>
  <si>
    <t>〒547-0014　大阪市平野区長吉川辺3-4-115</t>
  </si>
  <si>
    <t>06-6707-6731</t>
  </si>
  <si>
    <t>東住吉支援</t>
    <rPh sb="0" eb="3">
      <t>ヒガシスミヨシ</t>
    </rPh>
    <rPh sb="3" eb="5">
      <t>シエン</t>
    </rPh>
    <phoneticPr fontId="2"/>
  </si>
  <si>
    <t>府立東住吉支援学校</t>
    <rPh sb="0" eb="2">
      <t>フリツ</t>
    </rPh>
    <rPh sb="2" eb="5">
      <t>ヒガシスミヨシ</t>
    </rPh>
    <rPh sb="5" eb="7">
      <t>シエン</t>
    </rPh>
    <rPh sb="7" eb="9">
      <t>ガッコウ</t>
    </rPh>
    <phoneticPr fontId="2"/>
  </si>
  <si>
    <t>〒546-0023　大阪市東住吉区矢田5丁目1-22</t>
  </si>
  <si>
    <t>06-6608-9100</t>
  </si>
  <si>
    <t>刀根山支援</t>
    <rPh sb="0" eb="3">
      <t>トネヤマ</t>
    </rPh>
    <rPh sb="3" eb="5">
      <t>シエン</t>
    </rPh>
    <phoneticPr fontId="2"/>
  </si>
  <si>
    <t>府立刀根山支援学校</t>
    <rPh sb="0" eb="2">
      <t>フリツ</t>
    </rPh>
    <rPh sb="2" eb="5">
      <t>トネヤマ</t>
    </rPh>
    <rPh sb="5" eb="7">
      <t>シエン</t>
    </rPh>
    <rPh sb="7" eb="9">
      <t>ガッコウ</t>
    </rPh>
    <phoneticPr fontId="2"/>
  </si>
  <si>
    <t>〒560-0045　豊中市刀根山5-1-1</t>
  </si>
  <si>
    <t>06-6853-0200</t>
  </si>
  <si>
    <t>日教高関西</t>
    <rPh sb="3" eb="5">
      <t>カンサイ</t>
    </rPh>
    <phoneticPr fontId="2"/>
  </si>
  <si>
    <t>日教高関西情報工学院専門学校</t>
  </si>
  <si>
    <t>〒547-0026　大阪府大阪市平野区喜連西4-7-15</t>
  </si>
  <si>
    <t>06-6704-6800</t>
  </si>
  <si>
    <t>大阪技能</t>
    <rPh sb="0" eb="2">
      <t>オオサカ</t>
    </rPh>
    <phoneticPr fontId="2"/>
  </si>
  <si>
    <t>〒596-0833　大阪府岸和田市神須屋町413</t>
  </si>
  <si>
    <t>072-427-7600</t>
  </si>
  <si>
    <t>星槎国際高等学校</t>
  </si>
  <si>
    <t>〒530-0043　大阪府大阪市北区天満4-13-11</t>
  </si>
  <si>
    <t>06-6147-3830</t>
  </si>
  <si>
    <t>クラーク大阪</t>
    <rPh sb="4" eb="6">
      <t>オオサカ</t>
    </rPh>
    <phoneticPr fontId="2"/>
  </si>
  <si>
    <t>クラーク記念国際高等学校　大阪天王寺キャンパス</t>
  </si>
  <si>
    <t>〒543-0045　大阪市天王寺区寺田町2-1-21</t>
  </si>
  <si>
    <t>06-6772-6666</t>
  </si>
  <si>
    <t>向陽台高校中央学園高等専修学校</t>
  </si>
  <si>
    <t>〒546-0044　大阪府大阪市東住吉区北田辺1-11-1</t>
  </si>
  <si>
    <t>06-6719-0170</t>
  </si>
  <si>
    <t>長尾谷高校東洋学園高等専修学校</t>
  </si>
  <si>
    <t>〒535-0013　大阪府大阪市旭区森小路2-8-25</t>
  </si>
  <si>
    <t>06-6954-9751</t>
  </si>
  <si>
    <t>長尾谷高校近畿情報高等専修学校</t>
  </si>
  <si>
    <t>〒573-1178　大阪府枚方市渚西1-43-1</t>
  </si>
  <si>
    <t>072-840-5800</t>
  </si>
  <si>
    <t>令和４年度　大阪高等学校体育連盟　生徒登録申請書</t>
    <rPh sb="0" eb="1">
      <t>レイ</t>
    </rPh>
    <rPh sb="1" eb="2">
      <t>ワ</t>
    </rPh>
    <rPh sb="3" eb="5">
      <t>ネンド</t>
    </rPh>
    <rPh sb="6" eb="8">
      <t>オオサカ</t>
    </rPh>
    <rPh sb="8" eb="12">
      <t>コウ</t>
    </rPh>
    <rPh sb="12" eb="14">
      <t>タイイク</t>
    </rPh>
    <rPh sb="14" eb="16">
      <t>レンメイ</t>
    </rPh>
    <rPh sb="17" eb="19">
      <t>セイト</t>
    </rPh>
    <rPh sb="19" eb="21">
      <t>トウロク</t>
    </rPh>
    <rPh sb="21" eb="23">
      <t>シンセイ</t>
    </rPh>
    <rPh sb="23" eb="24">
      <t>ショ</t>
    </rPh>
    <phoneticPr fontId="2"/>
  </si>
  <si>
    <t>06-6707-5800</t>
    <phoneticPr fontId="2"/>
  </si>
  <si>
    <t>府立豊中高等学校能勢分校</t>
    <rPh sb="2" eb="4">
      <t>トヨナカ</t>
    </rPh>
    <rPh sb="4" eb="6">
      <t>コウトウ</t>
    </rPh>
    <rPh sb="6" eb="8">
      <t>ガッコウ</t>
    </rPh>
    <rPh sb="8" eb="10">
      <t>ノセ</t>
    </rPh>
    <rPh sb="10" eb="12">
      <t>ブンコウ</t>
    </rPh>
    <phoneticPr fontId="8"/>
  </si>
  <si>
    <t>淀川清流</t>
  </si>
  <si>
    <t>府立淀川清流高等学校</t>
  </si>
  <si>
    <t>大正白稜</t>
  </si>
  <si>
    <t>府立大正白稜高等学校</t>
  </si>
  <si>
    <t>北かわち皐が丘</t>
  </si>
  <si>
    <t>府立北かわち皐が丘高等学校</t>
  </si>
  <si>
    <t>大公大高専</t>
    <rPh sb="0" eb="1">
      <t>ダイ</t>
    </rPh>
    <rPh sb="1" eb="2">
      <t>コウ</t>
    </rPh>
    <rPh sb="2" eb="4">
      <t>オオタカ</t>
    </rPh>
    <rPh sb="4" eb="5">
      <t>セン</t>
    </rPh>
    <phoneticPr fontId="2"/>
  </si>
  <si>
    <t>大阪公立大学工業高等専門学校</t>
    <rPh sb="0" eb="2">
      <t>オオサカ</t>
    </rPh>
    <rPh sb="2" eb="4">
      <t>コウリツ</t>
    </rPh>
    <rPh sb="4" eb="6">
      <t>ダイガク</t>
    </rPh>
    <rPh sb="6" eb="8">
      <t>コウギョウ</t>
    </rPh>
    <rPh sb="8" eb="10">
      <t>コウトウ</t>
    </rPh>
    <rPh sb="10" eb="12">
      <t>センモン</t>
    </rPh>
    <rPh sb="12" eb="14">
      <t>ガッコウ</t>
    </rPh>
    <phoneticPr fontId="2"/>
  </si>
  <si>
    <t>校名変更</t>
    <rPh sb="0" eb="2">
      <t>コウメイ</t>
    </rPh>
    <rPh sb="2" eb="4">
      <t>ヘンコウ</t>
    </rPh>
    <phoneticPr fontId="2"/>
  </si>
  <si>
    <t>府立咲くやこの花高等学校</t>
    <rPh sb="0" eb="2">
      <t>フリツ</t>
    </rPh>
    <phoneticPr fontId="2"/>
  </si>
  <si>
    <t>府立桜宮高等学校</t>
    <rPh sb="0" eb="2">
      <t>フリツ</t>
    </rPh>
    <phoneticPr fontId="2"/>
  </si>
  <si>
    <t>府立東高等学校</t>
    <rPh sb="0" eb="2">
      <t>フリツ</t>
    </rPh>
    <phoneticPr fontId="2"/>
  </si>
  <si>
    <t>府立南高等学校</t>
    <rPh sb="0" eb="2">
      <t>フリツ</t>
    </rPh>
    <phoneticPr fontId="2"/>
  </si>
  <si>
    <t>府立汎愛高等学校</t>
    <rPh sb="0" eb="2">
      <t>フリツ</t>
    </rPh>
    <phoneticPr fontId="2"/>
  </si>
  <si>
    <t>いちりつ</t>
    <phoneticPr fontId="2"/>
  </si>
  <si>
    <t>府立いちりつ高等学校</t>
    <rPh sb="0" eb="2">
      <t>フリツ</t>
    </rPh>
    <phoneticPr fontId="2"/>
  </si>
  <si>
    <t>桜和</t>
    <rPh sb="0" eb="1">
      <t>サクラ</t>
    </rPh>
    <rPh sb="1" eb="2">
      <t>ワ</t>
    </rPh>
    <phoneticPr fontId="2"/>
  </si>
  <si>
    <t>府立桜和高等学校</t>
    <rPh sb="0" eb="2">
      <t>フリツ</t>
    </rPh>
    <rPh sb="2" eb="3">
      <t>サクラ</t>
    </rPh>
    <rPh sb="3" eb="4">
      <t>ワ</t>
    </rPh>
    <rPh sb="4" eb="8">
      <t>コウトウガッコウ</t>
    </rPh>
    <phoneticPr fontId="2"/>
  </si>
  <si>
    <t>府立扇町総合高等学校</t>
    <rPh sb="0" eb="2">
      <t>フリツ</t>
    </rPh>
    <phoneticPr fontId="2"/>
  </si>
  <si>
    <t>府立西高等学校</t>
    <rPh sb="0" eb="2">
      <t>フリツ</t>
    </rPh>
    <phoneticPr fontId="2"/>
  </si>
  <si>
    <t>府立大阪ビジネスフロンティア高等学校</t>
    <rPh sb="0" eb="2">
      <t>フリツ</t>
    </rPh>
    <phoneticPr fontId="2"/>
  </si>
  <si>
    <t>府立淀商業高等学校</t>
    <rPh sb="0" eb="2">
      <t>フリツ</t>
    </rPh>
    <phoneticPr fontId="2"/>
  </si>
  <si>
    <t>府立鶴見商業高等学校</t>
    <rPh sb="0" eb="2">
      <t>フリツ</t>
    </rPh>
    <phoneticPr fontId="2"/>
  </si>
  <si>
    <t>府立立住吉商業高等学校</t>
    <rPh sb="0" eb="2">
      <t>フリツ</t>
    </rPh>
    <phoneticPr fontId="2"/>
  </si>
  <si>
    <t>府立都島工業高等学校</t>
    <rPh sb="0" eb="2">
      <t>フリツ</t>
    </rPh>
    <phoneticPr fontId="2"/>
  </si>
  <si>
    <t>府立泉尾工業高等学校</t>
    <rPh sb="0" eb="2">
      <t>フリツ</t>
    </rPh>
    <phoneticPr fontId="2"/>
  </si>
  <si>
    <t>府立東淀工業高等学校</t>
    <rPh sb="0" eb="2">
      <t>フリツ</t>
    </rPh>
    <phoneticPr fontId="2"/>
  </si>
  <si>
    <t>府立生野工業高等学校</t>
    <rPh sb="0" eb="2">
      <t>フリツ</t>
    </rPh>
    <phoneticPr fontId="2"/>
  </si>
  <si>
    <t>府立工芸高等学校</t>
    <rPh sb="0" eb="2">
      <t>フリツ</t>
    </rPh>
    <phoneticPr fontId="2"/>
  </si>
  <si>
    <t>ヴェリタス城星学園高等学校</t>
    <phoneticPr fontId="2"/>
  </si>
  <si>
    <t>〒543-0037　大阪府大阪市天王寺区上之宮町9-36</t>
  </si>
  <si>
    <t>興國高等学校</t>
    <rPh sb="1" eb="2">
      <t>コク</t>
    </rPh>
    <phoneticPr fontId="8"/>
  </si>
  <si>
    <t>〒564-0012　大阪府吹田市岸部南2-6-1</t>
    <rPh sb="16" eb="18">
      <t>キシベ</t>
    </rPh>
    <rPh sb="18" eb="19">
      <t>ミナミ</t>
    </rPh>
    <phoneticPr fontId="2"/>
  </si>
  <si>
    <t>大阪国際</t>
    <rPh sb="0" eb="2">
      <t>オオサカ</t>
    </rPh>
    <rPh sb="2" eb="4">
      <t>コクサイ</t>
    </rPh>
    <phoneticPr fontId="2"/>
  </si>
  <si>
    <t>大阪国際高等学校</t>
    <rPh sb="0" eb="2">
      <t>オオサカ</t>
    </rPh>
    <rPh sb="2" eb="4">
      <t>コクサイ</t>
    </rPh>
    <rPh sb="4" eb="8">
      <t>コウトウガッコウ</t>
    </rPh>
    <phoneticPr fontId="2"/>
  </si>
  <si>
    <t>〒570-0052    大阪府守口市松下町1-28</t>
    <rPh sb="13" eb="16">
      <t>オオサカフ</t>
    </rPh>
    <rPh sb="16" eb="19">
      <t>モリグチシ</t>
    </rPh>
    <rPh sb="19" eb="21">
      <t>マツシタ</t>
    </rPh>
    <rPh sb="21" eb="22">
      <t>チョウ</t>
    </rPh>
    <phoneticPr fontId="2"/>
  </si>
  <si>
    <t>06-6992-5931</t>
    <phoneticPr fontId="2"/>
  </si>
  <si>
    <t>住所変更</t>
    <rPh sb="0" eb="2">
      <t>ジュウショ</t>
    </rPh>
    <rPh sb="2" eb="4">
      <t>ヘンコウ</t>
    </rPh>
    <phoneticPr fontId="2"/>
  </si>
  <si>
    <t>〒584-0008　富田林市大字喜志2055</t>
    <phoneticPr fontId="2"/>
  </si>
  <si>
    <t>〒番号変更</t>
    <rPh sb="1" eb="3">
      <t>バンゴウ</t>
    </rPh>
    <rPh sb="3" eb="5">
      <t>ヘンコウ</t>
    </rPh>
    <phoneticPr fontId="2"/>
  </si>
  <si>
    <t>四天東</t>
    <rPh sb="0" eb="1">
      <t>ヨン</t>
    </rPh>
    <rPh sb="1" eb="2">
      <t>テン</t>
    </rPh>
    <rPh sb="2" eb="3">
      <t>ヒガシ</t>
    </rPh>
    <phoneticPr fontId="2"/>
  </si>
  <si>
    <t>四天王寺東高等学校</t>
    <rPh sb="0" eb="4">
      <t>シテンノウジ</t>
    </rPh>
    <rPh sb="4" eb="5">
      <t>ヒガシ</t>
    </rPh>
    <rPh sb="5" eb="9">
      <t>コウ</t>
    </rPh>
    <phoneticPr fontId="2"/>
  </si>
  <si>
    <t>〒618-8502　大阪府三島郡島本町若山台1-1-1</t>
    <rPh sb="10" eb="13">
      <t>オオサカフ</t>
    </rPh>
    <rPh sb="13" eb="16">
      <t>ミシマグン</t>
    </rPh>
    <rPh sb="16" eb="19">
      <t>シマモトチョウ</t>
    </rPh>
    <rPh sb="19" eb="21">
      <t>ワカヤマ</t>
    </rPh>
    <rPh sb="21" eb="22">
      <t>ダイ</t>
    </rPh>
    <phoneticPr fontId="2"/>
  </si>
  <si>
    <t>075-754-7111</t>
  </si>
  <si>
    <t>堺リベラル高等学校</t>
    <phoneticPr fontId="2"/>
  </si>
  <si>
    <t>大阪金剛</t>
    <rPh sb="0" eb="2">
      <t>オオサカ</t>
    </rPh>
    <rPh sb="2" eb="4">
      <t>コンゴウ</t>
    </rPh>
    <phoneticPr fontId="2"/>
  </si>
  <si>
    <t>大阪金剛インターナショナル高等学校</t>
    <rPh sb="0" eb="2">
      <t>オオサカ</t>
    </rPh>
    <rPh sb="2" eb="4">
      <t>コンゴウ</t>
    </rPh>
    <rPh sb="13" eb="17">
      <t>コウトウガッコウ</t>
    </rPh>
    <phoneticPr fontId="2"/>
  </si>
  <si>
    <t>大阪わかば</t>
    <rPh sb="0" eb="2">
      <t>オオサカ</t>
    </rPh>
    <phoneticPr fontId="2"/>
  </si>
  <si>
    <t>府立大阪わかば高等学校</t>
    <rPh sb="0" eb="2">
      <t>フリツ</t>
    </rPh>
    <rPh sb="2" eb="4">
      <t>オオサカ</t>
    </rPh>
    <rPh sb="7" eb="11">
      <t>コウ</t>
    </rPh>
    <phoneticPr fontId="2"/>
  </si>
  <si>
    <t>府立桃谷高等学校（定）</t>
    <rPh sb="9" eb="10">
      <t>テイ</t>
    </rPh>
    <phoneticPr fontId="2"/>
  </si>
  <si>
    <t>中央</t>
    <phoneticPr fontId="2"/>
  </si>
  <si>
    <t>府立中央高等学校</t>
    <rPh sb="0" eb="2">
      <t>フリツ</t>
    </rPh>
    <phoneticPr fontId="2"/>
  </si>
  <si>
    <t>第二都島工・都島工定</t>
    <rPh sb="0" eb="2">
      <t>ダイニ</t>
    </rPh>
    <rPh sb="2" eb="4">
      <t>ミヤコジマ</t>
    </rPh>
    <rPh sb="4" eb="5">
      <t>コウ</t>
    </rPh>
    <rPh sb="6" eb="8">
      <t>ミヤコジマ</t>
    </rPh>
    <rPh sb="8" eb="9">
      <t>コウ</t>
    </rPh>
    <rPh sb="9" eb="10">
      <t>テイ</t>
    </rPh>
    <phoneticPr fontId="2"/>
  </si>
  <si>
    <t>府立第二都島工業高等学校・府立都島工業高等学校（定）</t>
    <rPh sb="0" eb="2">
      <t>フリツ</t>
    </rPh>
    <rPh sb="2" eb="4">
      <t>ダイニ</t>
    </rPh>
    <rPh sb="4" eb="6">
      <t>ミヤコジマ</t>
    </rPh>
    <rPh sb="6" eb="8">
      <t>コウギョウ</t>
    </rPh>
    <rPh sb="8" eb="12">
      <t>コウトウガッコウ</t>
    </rPh>
    <rPh sb="13" eb="15">
      <t>フリツ</t>
    </rPh>
    <rPh sb="24" eb="25">
      <t>テイ</t>
    </rPh>
    <phoneticPr fontId="2"/>
  </si>
  <si>
    <t>第二工芸・工芸定</t>
    <rPh sb="0" eb="2">
      <t>ダイニ</t>
    </rPh>
    <rPh sb="2" eb="4">
      <t>コウゲイ</t>
    </rPh>
    <rPh sb="7" eb="8">
      <t>テイ</t>
    </rPh>
    <phoneticPr fontId="2"/>
  </si>
  <si>
    <t>府立第二工芸高等学校・府立工芸高等学校（定）</t>
    <rPh sb="0" eb="2">
      <t>フリツ</t>
    </rPh>
    <rPh sb="2" eb="4">
      <t>ダイニ</t>
    </rPh>
    <rPh sb="4" eb="6">
      <t>コウゲイ</t>
    </rPh>
    <rPh sb="6" eb="10">
      <t>コウトウガッコウ</t>
    </rPh>
    <rPh sb="11" eb="13">
      <t>フリツ</t>
    </rPh>
    <rPh sb="20" eb="21">
      <t>テイ</t>
    </rPh>
    <phoneticPr fontId="2"/>
  </si>
  <si>
    <t>〒532-0011　大阪府大阪市淀川区西中島6-11-23</t>
    <phoneticPr fontId="2"/>
  </si>
  <si>
    <t>英風</t>
    <rPh sb="0" eb="1">
      <t>エイ</t>
    </rPh>
    <rPh sb="1" eb="2">
      <t>フウ</t>
    </rPh>
    <phoneticPr fontId="2"/>
  </si>
  <si>
    <t>英風高等学校</t>
    <rPh sb="0" eb="1">
      <t>エイ</t>
    </rPh>
    <rPh sb="1" eb="2">
      <t>フウ</t>
    </rPh>
    <rPh sb="2" eb="6">
      <t>コウ</t>
    </rPh>
    <phoneticPr fontId="2"/>
  </si>
  <si>
    <t>〒553-0006　大阪市福島区吉野4-13-4</t>
    <rPh sb="10" eb="13">
      <t>オオサカシ</t>
    </rPh>
    <rPh sb="13" eb="16">
      <t>フクシマク</t>
    </rPh>
    <rPh sb="16" eb="18">
      <t>ヨシノ</t>
    </rPh>
    <phoneticPr fontId="2"/>
  </si>
  <si>
    <t>06-6745-2560</t>
  </si>
  <si>
    <t>三重徳風大阪技能専門学校</t>
    <rPh sb="0" eb="2">
      <t>ミエ</t>
    </rPh>
    <rPh sb="2" eb="3">
      <t>トク</t>
    </rPh>
    <rPh sb="3" eb="4">
      <t>フウ</t>
    </rPh>
    <phoneticPr fontId="2"/>
  </si>
  <si>
    <t>神村大阪梅田</t>
    <rPh sb="0" eb="2">
      <t>カミムラ</t>
    </rPh>
    <rPh sb="2" eb="4">
      <t>オオサカ</t>
    </rPh>
    <rPh sb="4" eb="6">
      <t>ウメダ</t>
    </rPh>
    <phoneticPr fontId="2"/>
  </si>
  <si>
    <t>神村学園高等部大阪梅田学習センター</t>
    <rPh sb="0" eb="2">
      <t>カミムラ</t>
    </rPh>
    <rPh sb="2" eb="4">
      <t>ガクエン</t>
    </rPh>
    <rPh sb="4" eb="7">
      <t>コウトウブ</t>
    </rPh>
    <rPh sb="7" eb="9">
      <t>オオサカ</t>
    </rPh>
    <rPh sb="9" eb="11">
      <t>ウメダ</t>
    </rPh>
    <rPh sb="11" eb="13">
      <t>ガクシュウ</t>
    </rPh>
    <phoneticPr fontId="2"/>
  </si>
  <si>
    <r>
      <rPr>
        <sz val="12"/>
        <rFont val="ＭＳ Ｐゴシック"/>
        <family val="3"/>
        <charset val="128"/>
      </rPr>
      <t>〒</t>
    </r>
    <r>
      <rPr>
        <sz val="11"/>
        <color theme="1"/>
        <rFont val="游ゴシック"/>
        <family val="2"/>
        <charset val="128"/>
        <scheme val="minor"/>
      </rPr>
      <t>530-0001</t>
    </r>
    <r>
      <rPr>
        <sz val="12"/>
        <rFont val="ＭＳ Ｐゴシック"/>
        <family val="3"/>
        <charset val="128"/>
      </rPr>
      <t>　大阪市北区梅田１丁目</t>
    </r>
    <r>
      <rPr>
        <sz val="11"/>
        <color theme="1"/>
        <rFont val="游ゴシック"/>
        <family val="2"/>
        <charset val="128"/>
        <scheme val="minor"/>
      </rPr>
      <t>3-1000</t>
    </r>
    <r>
      <rPr>
        <sz val="12"/>
        <rFont val="ＭＳ Ｐゴシック"/>
        <family val="3"/>
        <charset val="128"/>
      </rPr>
      <t>　大阪駅前第一ビル</t>
    </r>
    <r>
      <rPr>
        <sz val="11"/>
        <color theme="1"/>
        <rFont val="游ゴシック"/>
        <family val="2"/>
        <charset val="128"/>
        <scheme val="minor"/>
      </rPr>
      <t>10</t>
    </r>
    <r>
      <rPr>
        <sz val="12"/>
        <rFont val="ＭＳ Ｐゴシック"/>
        <family val="3"/>
        <charset val="128"/>
      </rPr>
      <t>階</t>
    </r>
    <r>
      <rPr>
        <sz val="11"/>
        <color theme="1"/>
        <rFont val="游ゴシック"/>
        <family val="2"/>
        <charset val="128"/>
        <scheme val="minor"/>
      </rPr>
      <t>5-1</t>
    </r>
    <rPh sb="10" eb="13">
      <t>オオサカシ</t>
    </rPh>
    <rPh sb="13" eb="15">
      <t>キタク</t>
    </rPh>
    <rPh sb="15" eb="17">
      <t>ウメダ</t>
    </rPh>
    <rPh sb="18" eb="20">
      <t>チョウメ</t>
    </rPh>
    <rPh sb="27" eb="29">
      <t>オオサカ</t>
    </rPh>
    <rPh sb="29" eb="31">
      <t>エキマエ</t>
    </rPh>
    <rPh sb="31" eb="32">
      <t>ダイ</t>
    </rPh>
    <rPh sb="32" eb="33">
      <t>イチ</t>
    </rPh>
    <rPh sb="37" eb="38">
      <t>カイ</t>
    </rPh>
    <phoneticPr fontId="2"/>
  </si>
  <si>
    <t>06-6147-2200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</si>
</sst>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游ゴシック"/>
      <family val="2"/>
      <charset val="128"/>
      <scheme val="minor"/>
    </font>
    <font>
      <sz val="12"/>
      <name val="Arial"/>
      <family val="2"/>
    </font>
    <font>
      <sz val="6"/>
      <name val="游ゴシック"/>
      <family val="2"/>
      <charset val="128"/>
      <scheme val="minor"/>
    </font>
    <font>
      <sz val="16"/>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u/>
      <sz val="11"/>
      <color theme="1"/>
      <name val="游ゴシック"/>
      <family val="3"/>
      <charset val="128"/>
      <scheme val="minor"/>
    </font>
    <font>
      <sz val="12"/>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ouble">
        <color indexed="64"/>
      </bottom>
      <diagonal/>
    </border>
    <border>
      <left style="thin">
        <color indexed="64"/>
      </left>
      <right/>
      <top/>
      <bottom style="medium">
        <color indexed="64"/>
      </bottom>
      <diagonal/>
    </border>
  </borders>
  <cellStyleXfs count="2">
    <xf numFmtId="0" fontId="0" fillId="0" borderId="0">
      <alignment vertical="center"/>
    </xf>
    <xf numFmtId="0" fontId="1" fillId="0" borderId="0"/>
  </cellStyleXfs>
  <cellXfs count="38">
    <xf numFmtId="0" fontId="0" fillId="0" borderId="0" xfId="0">
      <alignment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4" fillId="0" borderId="6" xfId="0" applyFont="1" applyBorder="1" applyAlignment="1">
      <alignment horizontal="center" vertical="center"/>
    </xf>
    <xf numFmtId="0" fontId="5" fillId="0" borderId="6"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0" fillId="0" borderId="8" xfId="0" applyBorder="1" applyAlignment="1">
      <alignment horizontal="left" vertical="center"/>
    </xf>
    <xf numFmtId="0" fontId="0" fillId="0" borderId="8" xfId="0" applyBorder="1" applyAlignment="1">
      <alignment horizontal="center" vertical="center"/>
    </xf>
    <xf numFmtId="176" fontId="0" fillId="0" borderId="3"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7" fillId="0" borderId="1" xfId="0" applyFont="1" applyBorder="1" applyAlignment="1">
      <alignment horizontal="center" vertical="center"/>
    </xf>
    <xf numFmtId="0" fontId="5" fillId="0" borderId="12" xfId="0" applyFont="1" applyBorder="1" applyAlignment="1">
      <alignment horizontal="center" vertical="center"/>
    </xf>
    <xf numFmtId="0" fontId="0" fillId="0" borderId="5" xfId="0" applyBorder="1" applyAlignment="1">
      <alignment horizontal="center" vertical="center"/>
    </xf>
    <xf numFmtId="176" fontId="4" fillId="0" borderId="13"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6" fillId="0" borderId="1" xfId="0" applyFont="1" applyFill="1" applyBorder="1" applyAlignment="1">
      <alignment horizontal="center" vertical="center"/>
    </xf>
    <xf numFmtId="176" fontId="0" fillId="0" borderId="3" xfId="0" applyNumberForma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3" fillId="0" borderId="0" xfId="0" applyFont="1" applyAlignment="1">
      <alignment horizontal="center" vertical="center"/>
    </xf>
    <xf numFmtId="0" fontId="0" fillId="0" borderId="1" xfId="0" applyBorder="1" applyAlignment="1">
      <alignment horizontal="left"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1" xfId="0" applyBorder="1" applyAlignment="1" applyProtection="1">
      <alignment horizontal="left" vertical="center"/>
      <protection locked="0"/>
    </xf>
    <xf numFmtId="0" fontId="0" fillId="0" borderId="0" xfId="0" applyFill="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1320801</xdr:colOff>
      <xdr:row>5</xdr:row>
      <xdr:rowOff>38100</xdr:rowOff>
    </xdr:from>
    <xdr:to>
      <xdr:col>5</xdr:col>
      <xdr:colOff>1816101</xdr:colOff>
      <xdr:row>5</xdr:row>
      <xdr:rowOff>314325</xdr:rowOff>
    </xdr:to>
    <xdr:sp macro="" textlink="">
      <xdr:nvSpPr>
        <xdr:cNvPr id="2" name="正方形/長方形 1"/>
        <xdr:cNvSpPr/>
      </xdr:nvSpPr>
      <xdr:spPr>
        <a:xfrm>
          <a:off x="6527801" y="2593975"/>
          <a:ext cx="495300" cy="27622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公印</a:t>
          </a:r>
        </a:p>
      </xdr:txBody>
    </xdr:sp>
    <xdr:clientData/>
  </xdr:twoCellAnchor>
  <xdr:twoCellAnchor>
    <xdr:from>
      <xdr:col>5</xdr:col>
      <xdr:colOff>447675</xdr:colOff>
      <xdr:row>5</xdr:row>
      <xdr:rowOff>47625</xdr:rowOff>
    </xdr:from>
    <xdr:to>
      <xdr:col>5</xdr:col>
      <xdr:colOff>942975</xdr:colOff>
      <xdr:row>5</xdr:row>
      <xdr:rowOff>323850</xdr:rowOff>
    </xdr:to>
    <xdr:sp macro="" textlink="">
      <xdr:nvSpPr>
        <xdr:cNvPr id="3" name="正方形/長方形 2"/>
        <xdr:cNvSpPr/>
      </xdr:nvSpPr>
      <xdr:spPr>
        <a:xfrm>
          <a:off x="5734050" y="2600325"/>
          <a:ext cx="495300" cy="27622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公印</a:t>
          </a:r>
        </a:p>
      </xdr:txBody>
    </xdr:sp>
    <xdr:clientData/>
  </xdr:twoCellAnchor>
  <xdr:twoCellAnchor>
    <xdr:from>
      <xdr:col>6</xdr:col>
      <xdr:colOff>247650</xdr:colOff>
      <xdr:row>10</xdr:row>
      <xdr:rowOff>238126</xdr:rowOff>
    </xdr:from>
    <xdr:to>
      <xdr:col>8</xdr:col>
      <xdr:colOff>381000</xdr:colOff>
      <xdr:row>13</xdr:row>
      <xdr:rowOff>171451</xdr:rowOff>
    </xdr:to>
    <xdr:sp macro="" textlink="">
      <xdr:nvSpPr>
        <xdr:cNvPr id="10" name="線吹き出し 2 (枠付き) 9"/>
        <xdr:cNvSpPr/>
      </xdr:nvSpPr>
      <xdr:spPr>
        <a:xfrm>
          <a:off x="6591300" y="4648201"/>
          <a:ext cx="2724150" cy="1524000"/>
        </a:xfrm>
        <a:prstGeom prst="borderCallout2">
          <a:avLst>
            <a:gd name="adj1" fmla="val 21382"/>
            <a:gd name="adj2" fmla="val -314"/>
            <a:gd name="adj3" fmla="val 18750"/>
            <a:gd name="adj4" fmla="val -16667"/>
            <a:gd name="adj5" fmla="val -46804"/>
            <a:gd name="adj6" fmla="val -5573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男子部のみの場合には「</a:t>
          </a:r>
          <a:r>
            <a:rPr kumimoji="1" lang="en-US" altLang="ja-JP" sz="1100">
              <a:solidFill>
                <a:schemeClr val="tx1"/>
              </a:solidFill>
            </a:rPr>
            <a:t>1</a:t>
          </a:r>
          <a:r>
            <a:rPr kumimoji="1" lang="ja-JP" altLang="en-US" sz="1100">
              <a:solidFill>
                <a:schemeClr val="tx1"/>
              </a:solidFill>
            </a:rPr>
            <a:t>」、女子部のみの場合には「</a:t>
          </a:r>
          <a:r>
            <a:rPr kumimoji="1" lang="en-US" altLang="ja-JP" sz="1100">
              <a:solidFill>
                <a:schemeClr val="tx1"/>
              </a:solidFill>
            </a:rPr>
            <a:t>2</a:t>
          </a:r>
          <a:r>
            <a:rPr kumimoji="1" lang="ja-JP" altLang="en-US" sz="1100">
              <a:solidFill>
                <a:schemeClr val="tx1"/>
              </a:solidFill>
            </a:rPr>
            <a:t>」、男女合同の場合には「</a:t>
          </a:r>
          <a:r>
            <a:rPr kumimoji="1" lang="en-US" altLang="ja-JP" sz="1100">
              <a:solidFill>
                <a:schemeClr val="tx1"/>
              </a:solidFill>
            </a:rPr>
            <a:t>3</a:t>
          </a:r>
          <a:r>
            <a:rPr kumimoji="1" lang="ja-JP" altLang="en-US" sz="1100">
              <a:solidFill>
                <a:schemeClr val="tx1"/>
              </a:solidFill>
            </a:rPr>
            <a:t>」を入力してください。なお、現在部活動がなくても、高体連の大会に参加する可能性のある場合には必ず記入してください。</a:t>
          </a:r>
        </a:p>
      </xdr:txBody>
    </xdr:sp>
    <xdr:clientData fPrintsWithSheet="0"/>
  </xdr:twoCellAnchor>
  <xdr:twoCellAnchor>
    <xdr:from>
      <xdr:col>0</xdr:col>
      <xdr:colOff>533400</xdr:colOff>
      <xdr:row>18</xdr:row>
      <xdr:rowOff>285750</xdr:rowOff>
    </xdr:from>
    <xdr:to>
      <xdr:col>4</xdr:col>
      <xdr:colOff>933450</xdr:colOff>
      <xdr:row>25</xdr:row>
      <xdr:rowOff>142875</xdr:rowOff>
    </xdr:to>
    <xdr:sp macro="" textlink="">
      <xdr:nvSpPr>
        <xdr:cNvPr id="11" name="正方形/長方形 10"/>
        <xdr:cNvSpPr/>
      </xdr:nvSpPr>
      <xdr:spPr>
        <a:xfrm>
          <a:off x="533400" y="8667750"/>
          <a:ext cx="4629150" cy="24574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記入上の留意点</a:t>
          </a:r>
          <a:r>
            <a:rPr kumimoji="1" lang="en-US" altLang="ja-JP" sz="1100">
              <a:solidFill>
                <a:schemeClr val="tx1"/>
              </a:solidFill>
            </a:rPr>
            <a:t>】</a:t>
          </a:r>
        </a:p>
        <a:p>
          <a:pPr algn="l"/>
          <a:r>
            <a:rPr kumimoji="1" lang="ja-JP" altLang="en-US" sz="1100">
              <a:solidFill>
                <a:schemeClr val="tx1"/>
              </a:solidFill>
            </a:rPr>
            <a:t>各セルの体裁は変更しないでください。</a:t>
          </a:r>
          <a:endParaRPr kumimoji="1" lang="en-US" altLang="ja-JP" sz="1100">
            <a:solidFill>
              <a:schemeClr val="tx1"/>
            </a:solidFill>
          </a:endParaRPr>
        </a:p>
        <a:p>
          <a:pPr algn="l"/>
          <a:r>
            <a:rPr kumimoji="1" lang="ja-JP" altLang="en-US" sz="1100">
              <a:solidFill>
                <a:schemeClr val="tx1"/>
              </a:solidFill>
            </a:rPr>
            <a:t>住所は、’学校名’のシートの</a:t>
          </a:r>
          <a:r>
            <a:rPr kumimoji="1" lang="en-US" altLang="ja-JP" sz="1100">
              <a:solidFill>
                <a:schemeClr val="tx1"/>
              </a:solidFill>
            </a:rPr>
            <a:t>E</a:t>
          </a:r>
          <a:r>
            <a:rPr kumimoji="1" lang="ja-JP" altLang="en-US" sz="1100">
              <a:solidFill>
                <a:schemeClr val="tx1"/>
              </a:solidFill>
            </a:rPr>
            <a:t>列に自分の学校の住所を入力してください。（電話番号は</a:t>
          </a:r>
          <a:r>
            <a:rPr kumimoji="1" lang="en-US" altLang="ja-JP" sz="1100">
              <a:solidFill>
                <a:schemeClr val="tx1"/>
              </a:solidFill>
            </a:rPr>
            <a:t>F</a:t>
          </a:r>
          <a:r>
            <a:rPr kumimoji="1" lang="ja-JP" altLang="en-US" sz="1100">
              <a:solidFill>
                <a:schemeClr val="tx1"/>
              </a:solidFill>
            </a:rPr>
            <a:t>列）</a:t>
          </a:r>
          <a:endParaRPr kumimoji="1" lang="en-US" altLang="ja-JP" sz="1100">
            <a:solidFill>
              <a:schemeClr val="tx1"/>
            </a:solidFill>
          </a:endParaRPr>
        </a:p>
        <a:p>
          <a:pPr algn="l"/>
          <a:r>
            <a:rPr kumimoji="1" lang="ja-JP" altLang="en-US" sz="1100">
              <a:solidFill>
                <a:schemeClr val="tx1"/>
              </a:solidFill>
            </a:rPr>
            <a:t>住所と電話番号を入力していただくと学校番号を入力することで反映されます。</a:t>
          </a:r>
          <a:endParaRPr kumimoji="1" lang="en-US" altLang="ja-JP" sz="1100">
            <a:solidFill>
              <a:schemeClr val="tx1"/>
            </a:solidFill>
          </a:endParaRPr>
        </a:p>
        <a:p>
          <a:pPr algn="l"/>
          <a:r>
            <a:rPr kumimoji="1" lang="ja-JP" altLang="en-US" sz="1100">
              <a:solidFill>
                <a:schemeClr val="tx1"/>
              </a:solidFill>
            </a:rPr>
            <a:t>「学校長名」の記載、及び公印の押印漏れに留意ください。</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a:t>
          </a:r>
          <a:r>
            <a:rPr kumimoji="1" lang="ja-JP" altLang="en-US" sz="1100">
              <a:solidFill>
                <a:schemeClr val="tx1"/>
              </a:solidFill>
            </a:rPr>
            <a:t>ファイル名</a:t>
          </a:r>
          <a:r>
            <a:rPr kumimoji="1" lang="en-US" altLang="ja-JP" sz="1100">
              <a:solidFill>
                <a:schemeClr val="tx1"/>
              </a:solidFill>
            </a:rPr>
            <a:t>】</a:t>
          </a:r>
          <a:r>
            <a:rPr kumimoji="1" lang="ja-JP" altLang="en-US" sz="1100">
              <a:solidFill>
                <a:schemeClr val="tx1"/>
              </a:solidFill>
            </a:rPr>
            <a:t>半角学校番号</a:t>
          </a:r>
          <a:r>
            <a:rPr kumimoji="1" lang="en-US" altLang="ja-JP" sz="1100">
              <a:solidFill>
                <a:schemeClr val="tx1"/>
              </a:solidFill>
            </a:rPr>
            <a:t>_</a:t>
          </a:r>
          <a:r>
            <a:rPr kumimoji="1" lang="ja-JP" altLang="en-US" sz="1100">
              <a:solidFill>
                <a:schemeClr val="tx1"/>
              </a:solidFill>
            </a:rPr>
            <a:t>略称</a:t>
          </a:r>
          <a:r>
            <a:rPr kumimoji="1" lang="en-US" altLang="ja-JP" sz="1100">
              <a:solidFill>
                <a:schemeClr val="tx1"/>
              </a:solidFill>
            </a:rPr>
            <a:t>.xlsx</a:t>
          </a:r>
          <a:r>
            <a:rPr kumimoji="1" lang="ja-JP" altLang="en-US" sz="1100">
              <a:solidFill>
                <a:schemeClr val="tx1"/>
              </a:solidFill>
            </a:rPr>
            <a:t>　→　例：</a:t>
          </a:r>
          <a:r>
            <a:rPr kumimoji="1" lang="en-US" altLang="ja-JP" sz="1100">
              <a:solidFill>
                <a:schemeClr val="tx1"/>
              </a:solidFill>
            </a:rPr>
            <a:t>101_</a:t>
          </a:r>
          <a:r>
            <a:rPr kumimoji="1" lang="ja-JP" altLang="en-US" sz="1100">
              <a:solidFill>
                <a:schemeClr val="tx1"/>
              </a:solidFill>
            </a:rPr>
            <a:t>大教天王寺</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提出先</a:t>
          </a:r>
          <a:r>
            <a:rPr kumimoji="1" lang="en-US" altLang="ja-JP" sz="1100">
              <a:solidFill>
                <a:schemeClr val="tx1"/>
              </a:solidFill>
            </a:rPr>
            <a:t>】</a:t>
          </a:r>
          <a:r>
            <a:rPr kumimoji="1" lang="ja-JP" altLang="en-US" sz="1100">
              <a:solidFill>
                <a:schemeClr val="tx1"/>
              </a:solidFill>
            </a:rPr>
            <a:t>メール：</a:t>
          </a:r>
          <a:r>
            <a:rPr kumimoji="1" lang="en-US" altLang="ja-JP" sz="1100">
              <a:solidFill>
                <a:schemeClr val="tx1"/>
              </a:solidFill>
            </a:rPr>
            <a:t>softball-entry@osaka.zaq.jp</a:t>
          </a:r>
        </a:p>
        <a:p>
          <a:pPr algn="l"/>
          <a:r>
            <a:rPr kumimoji="1" lang="en-US" altLang="ja-JP" sz="1100">
              <a:solidFill>
                <a:schemeClr val="tx1"/>
              </a:solidFill>
            </a:rPr>
            <a:t>【</a:t>
          </a:r>
          <a:r>
            <a:rPr kumimoji="1" lang="ja-JP" altLang="en-US" sz="1100">
              <a:solidFill>
                <a:schemeClr val="tx1"/>
              </a:solidFill>
            </a:rPr>
            <a:t>提出期間</a:t>
          </a:r>
          <a:r>
            <a:rPr kumimoji="1" lang="en-US" altLang="ja-JP" sz="1100">
              <a:solidFill>
                <a:schemeClr val="tx1"/>
              </a:solidFill>
            </a:rPr>
            <a:t>】4</a:t>
          </a:r>
          <a:r>
            <a:rPr kumimoji="1" lang="ja-JP" altLang="en-US" sz="1100">
              <a:solidFill>
                <a:schemeClr val="tx1"/>
              </a:solidFill>
            </a:rPr>
            <a:t>月</a:t>
          </a:r>
          <a:r>
            <a:rPr kumimoji="1" lang="en-US" altLang="ja-JP" sz="1100">
              <a:solidFill>
                <a:schemeClr val="tx1"/>
              </a:solidFill>
            </a:rPr>
            <a:t>25</a:t>
          </a:r>
          <a:r>
            <a:rPr kumimoji="1" lang="ja-JP" altLang="en-US" sz="1100">
              <a:solidFill>
                <a:schemeClr val="tx1"/>
              </a:solidFill>
            </a:rPr>
            <a:t>日</a:t>
          </a:r>
          <a:r>
            <a:rPr kumimoji="1" lang="en-US" altLang="ja-JP" sz="1100">
              <a:solidFill>
                <a:schemeClr val="tx1"/>
              </a:solidFill>
            </a:rPr>
            <a:t>(</a:t>
          </a:r>
          <a:r>
            <a:rPr kumimoji="1" lang="ja-JP" altLang="en-US" sz="1100">
              <a:solidFill>
                <a:schemeClr val="tx1"/>
              </a:solidFill>
            </a:rPr>
            <a:t>月</a:t>
          </a:r>
          <a:r>
            <a:rPr kumimoji="1" lang="en-US" altLang="ja-JP" sz="1100">
              <a:solidFill>
                <a:schemeClr val="tx1"/>
              </a:solidFill>
            </a:rPr>
            <a:t>)</a:t>
          </a:r>
          <a:r>
            <a:rPr kumimoji="1" lang="ja-JP" altLang="en-US" sz="1100">
              <a:solidFill>
                <a:schemeClr val="tx1"/>
              </a:solidFill>
            </a:rPr>
            <a:t>～</a:t>
          </a:r>
          <a:r>
            <a:rPr kumimoji="1" lang="en-US" altLang="ja-JP" sz="1100">
              <a:solidFill>
                <a:schemeClr val="tx1"/>
              </a:solidFill>
            </a:rPr>
            <a:t>5</a:t>
          </a:r>
          <a:r>
            <a:rPr kumimoji="1" lang="ja-JP" altLang="en-US" sz="1100">
              <a:solidFill>
                <a:schemeClr val="tx1"/>
              </a:solidFill>
            </a:rPr>
            <a:t>月</a:t>
          </a:r>
          <a:r>
            <a:rPr kumimoji="1" lang="en-US" altLang="ja-JP" sz="1100">
              <a:solidFill>
                <a:schemeClr val="tx1"/>
              </a:solidFill>
            </a:rPr>
            <a:t>6</a:t>
          </a:r>
          <a:r>
            <a:rPr kumimoji="1" lang="ja-JP" altLang="en-US" sz="1100">
              <a:solidFill>
                <a:schemeClr val="tx1"/>
              </a:solidFill>
            </a:rPr>
            <a:t>日</a:t>
          </a:r>
          <a:r>
            <a:rPr kumimoji="1" lang="en-US" altLang="ja-JP" sz="1100">
              <a:solidFill>
                <a:schemeClr val="tx1"/>
              </a:solidFill>
            </a:rPr>
            <a:t>(</a:t>
          </a:r>
          <a:r>
            <a:rPr kumimoji="1" lang="ja-JP" altLang="en-US" sz="1100">
              <a:solidFill>
                <a:schemeClr val="tx1"/>
              </a:solidFill>
            </a:rPr>
            <a:t>金</a:t>
          </a:r>
          <a:r>
            <a:rPr kumimoji="1" lang="en-US" altLang="ja-JP" sz="1100">
              <a:solidFill>
                <a:schemeClr val="tx1"/>
              </a:solidFill>
            </a:rPr>
            <a:t>)</a:t>
          </a:r>
        </a:p>
        <a:p>
          <a:pPr algn="l"/>
          <a:endParaRPr kumimoji="1" lang="en-US" altLang="ja-JP" sz="1100">
            <a:solidFill>
              <a:schemeClr val="tx1"/>
            </a:solidFill>
          </a:endParaRPr>
        </a:p>
      </xdr:txBody>
    </xdr:sp>
    <xdr:clientData/>
  </xdr:twoCellAnchor>
  <xdr:twoCellAnchor>
    <xdr:from>
      <xdr:col>1</xdr:col>
      <xdr:colOff>561975</xdr:colOff>
      <xdr:row>15</xdr:row>
      <xdr:rowOff>342900</xdr:rowOff>
    </xdr:from>
    <xdr:to>
      <xdr:col>3</xdr:col>
      <xdr:colOff>466725</xdr:colOff>
      <xdr:row>17</xdr:row>
      <xdr:rowOff>161925</xdr:rowOff>
    </xdr:to>
    <xdr:sp macro="" textlink="">
      <xdr:nvSpPr>
        <xdr:cNvPr id="14" name="線吹き出し 2 (枠付き) 13"/>
        <xdr:cNvSpPr/>
      </xdr:nvSpPr>
      <xdr:spPr>
        <a:xfrm>
          <a:off x="1619250" y="7610475"/>
          <a:ext cx="2019300" cy="561975"/>
        </a:xfrm>
        <a:prstGeom prst="borderCallout2">
          <a:avLst>
            <a:gd name="adj1" fmla="val 21382"/>
            <a:gd name="adj2" fmla="val -314"/>
            <a:gd name="adj3" fmla="val 18750"/>
            <a:gd name="adj4" fmla="val -16667"/>
            <a:gd name="adj5" fmla="val -167712"/>
            <a:gd name="adj6" fmla="val -4383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学校番号は学校名シートを参照ください。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16"/>
  <sheetViews>
    <sheetView tabSelected="1" topLeftCell="A19" zoomScaleNormal="100" workbookViewId="0">
      <selection activeCell="D27" sqref="D27"/>
    </sheetView>
  </sheetViews>
  <sheetFormatPr defaultColWidth="17" defaultRowHeight="29.25" customHeight="1" x14ac:dyDescent="0.4"/>
  <cols>
    <col min="1" max="6" width="13.875" customWidth="1"/>
  </cols>
  <sheetData>
    <row r="1" spans="1:6" ht="29.25" customHeight="1" x14ac:dyDescent="0.4">
      <c r="A1" t="s">
        <v>179</v>
      </c>
      <c r="F1" t="s">
        <v>566</v>
      </c>
    </row>
    <row r="2" spans="1:6" ht="88.5" customHeight="1" x14ac:dyDescent="0.4">
      <c r="A2" s="29" t="s">
        <v>1317</v>
      </c>
      <c r="B2" s="29"/>
      <c r="C2" s="29"/>
      <c r="D2" s="29"/>
      <c r="E2" s="29"/>
      <c r="F2" s="29"/>
    </row>
    <row r="3" spans="1:6" ht="27" customHeight="1" x14ac:dyDescent="0.4">
      <c r="A3" s="6"/>
      <c r="C3" s="1" t="s">
        <v>173</v>
      </c>
      <c r="D3" s="28" t="s">
        <v>174</v>
      </c>
      <c r="E3" s="28"/>
      <c r="F3" s="28"/>
    </row>
    <row r="4" spans="1:6" ht="27" customHeight="1" x14ac:dyDescent="0.4">
      <c r="A4" s="6"/>
      <c r="C4" s="5" t="s">
        <v>175</v>
      </c>
      <c r="D4" s="30" t="str">
        <f>IF(A14="","",VLOOKUP(A14,登録学校名,4))</f>
        <v/>
      </c>
      <c r="E4" s="30"/>
      <c r="F4" s="30"/>
    </row>
    <row r="5" spans="1:6" ht="29.25" customHeight="1" x14ac:dyDescent="0.4">
      <c r="C5" s="4" t="s">
        <v>168</v>
      </c>
      <c r="D5" s="35" t="str">
        <f>IF(A14="","",VLOOKUP(A14,登録学校名,3))</f>
        <v/>
      </c>
      <c r="E5" s="35"/>
      <c r="F5" s="35"/>
    </row>
    <row r="6" spans="1:6" ht="29.25" customHeight="1" x14ac:dyDescent="0.4">
      <c r="C6" s="4" t="s">
        <v>169</v>
      </c>
      <c r="D6" s="36"/>
      <c r="E6" s="36"/>
      <c r="F6" s="36"/>
    </row>
    <row r="7" spans="1:6" ht="29.25" customHeight="1" x14ac:dyDescent="0.4">
      <c r="C7" s="5" t="s">
        <v>176</v>
      </c>
      <c r="D7" s="31" t="str">
        <f>IF(A14="","",VLOOKUP(A14,登録学校名,5))</f>
        <v/>
      </c>
      <c r="E7" s="32"/>
      <c r="F7" s="33"/>
    </row>
    <row r="8" spans="1:6" ht="29.25" customHeight="1" x14ac:dyDescent="0.4">
      <c r="C8" s="14" t="s">
        <v>170</v>
      </c>
      <c r="D8" s="2" t="s">
        <v>185</v>
      </c>
      <c r="E8" s="26">
        <v>112</v>
      </c>
      <c r="F8" s="15" t="str">
        <f>IF(E8="","",VLOOKUP(E8,専門部名,2))</f>
        <v>ソフトボール</v>
      </c>
    </row>
    <row r="9" spans="1:6" ht="29.25" customHeight="1" x14ac:dyDescent="0.4">
      <c r="C9" s="4" t="s">
        <v>183</v>
      </c>
      <c r="D9" s="22" t="s">
        <v>184</v>
      </c>
      <c r="E9" s="27"/>
      <c r="F9" s="17" t="str">
        <f>IF(E9="","",(IF(E9=1,"男",IF(E9=2,"女","男女"))))</f>
        <v/>
      </c>
    </row>
    <row r="10" spans="1:6" ht="29.25" customHeight="1" x14ac:dyDescent="0.4">
      <c r="C10" s="2" t="s">
        <v>171</v>
      </c>
      <c r="D10" s="35"/>
      <c r="E10" s="35"/>
      <c r="F10" s="35"/>
    </row>
    <row r="11" spans="1:6" ht="48.75" customHeight="1" x14ac:dyDescent="0.4">
      <c r="A11" s="34" t="s">
        <v>177</v>
      </c>
      <c r="B11" s="34"/>
      <c r="C11" s="34"/>
      <c r="D11" s="34"/>
      <c r="E11" s="34"/>
      <c r="F11" s="34"/>
    </row>
    <row r="12" spans="1:6" ht="47.25" customHeight="1" thickBot="1" x14ac:dyDescent="0.45">
      <c r="A12" s="11"/>
      <c r="B12" s="11"/>
      <c r="C12" s="12" t="s">
        <v>178</v>
      </c>
      <c r="D12" s="11"/>
      <c r="E12" s="11"/>
      <c r="F12" s="11"/>
    </row>
    <row r="13" spans="1:6" ht="29.25" customHeight="1" thickBot="1" x14ac:dyDescent="0.45">
      <c r="A13" s="19" t="s">
        <v>565</v>
      </c>
      <c r="B13" s="7" t="s">
        <v>186</v>
      </c>
      <c r="C13" s="8" t="s">
        <v>187</v>
      </c>
      <c r="D13" s="9" t="s">
        <v>188</v>
      </c>
      <c r="E13" s="18" t="s">
        <v>189</v>
      </c>
      <c r="F13" s="10" t="s">
        <v>172</v>
      </c>
    </row>
    <row r="14" spans="1:6" ht="70.5" customHeight="1" thickTop="1" thickBot="1" x14ac:dyDescent="0.45">
      <c r="A14" s="25"/>
      <c r="B14" s="13" t="str">
        <f>IF(A14="","",VLOOKUP(A14,登録学校名,2))</f>
        <v/>
      </c>
      <c r="C14" s="23"/>
      <c r="D14" s="24"/>
      <c r="E14" s="20">
        <f>SUM(C14:D14)</f>
        <v>0</v>
      </c>
      <c r="F14" s="21">
        <f>E14*400</f>
        <v>0</v>
      </c>
    </row>
    <row r="15" spans="1:6" ht="29.25" customHeight="1" x14ac:dyDescent="0.4">
      <c r="A15" s="16" t="s">
        <v>180</v>
      </c>
      <c r="B15" s="3" t="s">
        <v>181</v>
      </c>
      <c r="C15" s="3"/>
    </row>
    <row r="16" spans="1:6" ht="29.25" customHeight="1" x14ac:dyDescent="0.4">
      <c r="B16" t="s">
        <v>182</v>
      </c>
    </row>
  </sheetData>
  <mergeCells count="8">
    <mergeCell ref="D3:F3"/>
    <mergeCell ref="A2:F2"/>
    <mergeCell ref="D4:F4"/>
    <mergeCell ref="D7:F7"/>
    <mergeCell ref="A11:F11"/>
    <mergeCell ref="D5:F5"/>
    <mergeCell ref="D6:F6"/>
    <mergeCell ref="D10:F10"/>
  </mergeCells>
  <phoneticPr fontId="2"/>
  <pageMargins left="0.70866141732283472" right="0.70866141732283472" top="0.35433070866141736" bottom="0.35433070866141736" header="0.31496062992125984" footer="0.31496062992125984"/>
  <pageSetup paperSize="9" scale="85"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H338"/>
  <sheetViews>
    <sheetView workbookViewId="0">
      <selection activeCell="D15" sqref="D15"/>
    </sheetView>
  </sheetViews>
  <sheetFormatPr defaultRowHeight="18.75" x14ac:dyDescent="0.4"/>
  <cols>
    <col min="1" max="1" width="9" style="37"/>
    <col min="2" max="2" width="5.5" style="37" bestFit="1" customWidth="1"/>
    <col min="3" max="3" width="15.125" style="37" bestFit="1" customWidth="1"/>
    <col min="4" max="4" width="42.125" style="37" bestFit="1" customWidth="1"/>
    <col min="5" max="5" width="52.125" style="37" bestFit="1" customWidth="1"/>
    <col min="6" max="6" width="13.625" style="37" bestFit="1" customWidth="1"/>
    <col min="7" max="16384" width="9" style="37"/>
  </cols>
  <sheetData>
    <row r="2" spans="2:6" x14ac:dyDescent="0.4">
      <c r="B2" s="37">
        <v>101</v>
      </c>
      <c r="C2" s="37" t="s">
        <v>567</v>
      </c>
      <c r="D2" s="37" t="s">
        <v>568</v>
      </c>
      <c r="E2" s="37" t="s">
        <v>569</v>
      </c>
      <c r="F2" s="37" t="s">
        <v>570</v>
      </c>
    </row>
    <row r="3" spans="2:6" x14ac:dyDescent="0.4">
      <c r="B3" s="37">
        <v>102</v>
      </c>
      <c r="C3" s="37" t="s">
        <v>571</v>
      </c>
      <c r="D3" s="37" t="s">
        <v>572</v>
      </c>
      <c r="E3" s="37" t="s">
        <v>573</v>
      </c>
      <c r="F3" s="37" t="s">
        <v>574</v>
      </c>
    </row>
    <row r="4" spans="2:6" x14ac:dyDescent="0.4">
      <c r="B4" s="37">
        <v>103</v>
      </c>
      <c r="C4" s="37" t="s">
        <v>575</v>
      </c>
      <c r="D4" s="37" t="s">
        <v>576</v>
      </c>
      <c r="E4" s="37" t="s">
        <v>577</v>
      </c>
      <c r="F4" s="37" t="s">
        <v>1318</v>
      </c>
    </row>
    <row r="5" spans="2:6" x14ac:dyDescent="0.4">
      <c r="B5" s="37">
        <v>201</v>
      </c>
      <c r="C5" s="37" t="s">
        <v>0</v>
      </c>
      <c r="D5" s="37" t="s">
        <v>190</v>
      </c>
      <c r="E5" s="37" t="s">
        <v>578</v>
      </c>
      <c r="F5" s="37" t="s">
        <v>579</v>
      </c>
    </row>
    <row r="6" spans="2:6" x14ac:dyDescent="0.4">
      <c r="B6" s="37">
        <v>202</v>
      </c>
      <c r="C6" s="37" t="s">
        <v>1</v>
      </c>
      <c r="D6" s="37" t="s">
        <v>191</v>
      </c>
      <c r="E6" s="37" t="s">
        <v>580</v>
      </c>
      <c r="F6" s="37" t="s">
        <v>581</v>
      </c>
    </row>
    <row r="7" spans="2:6" x14ac:dyDescent="0.4">
      <c r="B7" s="37">
        <v>203</v>
      </c>
      <c r="C7" s="37" t="s">
        <v>2</v>
      </c>
      <c r="D7" s="37" t="s">
        <v>192</v>
      </c>
      <c r="E7" s="37" t="s">
        <v>582</v>
      </c>
      <c r="F7" s="37" t="s">
        <v>583</v>
      </c>
    </row>
    <row r="8" spans="2:6" x14ac:dyDescent="0.4">
      <c r="B8" s="37">
        <v>204</v>
      </c>
      <c r="C8" s="37" t="s">
        <v>3</v>
      </c>
      <c r="D8" s="37" t="s">
        <v>193</v>
      </c>
      <c r="E8" s="37" t="s">
        <v>584</v>
      </c>
      <c r="F8" s="37" t="s">
        <v>585</v>
      </c>
    </row>
    <row r="9" spans="2:6" x14ac:dyDescent="0.4">
      <c r="B9" s="37">
        <v>205</v>
      </c>
      <c r="C9" s="37" t="s">
        <v>4</v>
      </c>
      <c r="D9" s="37" t="s">
        <v>194</v>
      </c>
      <c r="E9" s="37" t="s">
        <v>586</v>
      </c>
      <c r="F9" s="37" t="s">
        <v>587</v>
      </c>
    </row>
    <row r="10" spans="2:6" x14ac:dyDescent="0.4">
      <c r="B10" s="37">
        <v>206</v>
      </c>
      <c r="C10" s="37" t="s">
        <v>5</v>
      </c>
      <c r="D10" s="37" t="s">
        <v>195</v>
      </c>
      <c r="E10" s="37" t="s">
        <v>588</v>
      </c>
      <c r="F10" s="37" t="s">
        <v>589</v>
      </c>
    </row>
    <row r="11" spans="2:6" x14ac:dyDescent="0.4">
      <c r="B11" s="37">
        <v>207</v>
      </c>
      <c r="C11" s="37" t="s">
        <v>196</v>
      </c>
      <c r="D11" s="37" t="s">
        <v>197</v>
      </c>
      <c r="E11" s="37" t="s">
        <v>590</v>
      </c>
      <c r="F11" s="37" t="s">
        <v>591</v>
      </c>
    </row>
    <row r="12" spans="2:6" x14ac:dyDescent="0.4">
      <c r="B12" s="37">
        <v>208</v>
      </c>
      <c r="C12" s="37" t="s">
        <v>6</v>
      </c>
      <c r="D12" s="37" t="s">
        <v>198</v>
      </c>
      <c r="E12" s="37" t="s">
        <v>592</v>
      </c>
      <c r="F12" s="37" t="s">
        <v>593</v>
      </c>
    </row>
    <row r="13" spans="2:6" x14ac:dyDescent="0.4">
      <c r="B13" s="37">
        <v>209</v>
      </c>
      <c r="C13" s="37" t="s">
        <v>7</v>
      </c>
      <c r="D13" s="37" t="s">
        <v>199</v>
      </c>
      <c r="E13" s="37" t="s">
        <v>594</v>
      </c>
      <c r="F13" s="37" t="s">
        <v>595</v>
      </c>
    </row>
    <row r="14" spans="2:6" x14ac:dyDescent="0.4">
      <c r="B14" s="37">
        <v>210</v>
      </c>
      <c r="C14" s="37" t="s">
        <v>200</v>
      </c>
      <c r="D14" s="37" t="s">
        <v>1319</v>
      </c>
      <c r="E14" s="37" t="s">
        <v>596</v>
      </c>
      <c r="F14" s="37" t="s">
        <v>597</v>
      </c>
    </row>
    <row r="15" spans="2:6" x14ac:dyDescent="0.4">
      <c r="B15" s="37">
        <v>211</v>
      </c>
      <c r="C15" s="37" t="s">
        <v>8</v>
      </c>
      <c r="D15" s="37" t="s">
        <v>201</v>
      </c>
      <c r="E15" s="37" t="s">
        <v>598</v>
      </c>
      <c r="F15" s="37" t="s">
        <v>599</v>
      </c>
    </row>
    <row r="16" spans="2:6" x14ac:dyDescent="0.4">
      <c r="B16" s="37">
        <v>212</v>
      </c>
      <c r="C16" s="37" t="s">
        <v>202</v>
      </c>
      <c r="D16" s="37" t="s">
        <v>203</v>
      </c>
      <c r="E16" s="37" t="s">
        <v>600</v>
      </c>
      <c r="F16" s="37" t="s">
        <v>601</v>
      </c>
    </row>
    <row r="17" spans="2:6" x14ac:dyDescent="0.4">
      <c r="B17" s="37">
        <v>213</v>
      </c>
      <c r="C17" s="37" t="s">
        <v>1320</v>
      </c>
      <c r="D17" s="37" t="s">
        <v>1321</v>
      </c>
      <c r="E17" s="37" t="s">
        <v>602</v>
      </c>
      <c r="F17" s="37" t="s">
        <v>603</v>
      </c>
    </row>
    <row r="18" spans="2:6" x14ac:dyDescent="0.4">
      <c r="B18" s="37">
        <v>214</v>
      </c>
      <c r="C18" s="37" t="s">
        <v>9</v>
      </c>
      <c r="D18" s="37" t="s">
        <v>204</v>
      </c>
      <c r="E18" s="37" t="s">
        <v>604</v>
      </c>
      <c r="F18" s="37" t="s">
        <v>605</v>
      </c>
    </row>
    <row r="19" spans="2:6" x14ac:dyDescent="0.4">
      <c r="B19" s="37">
        <v>215</v>
      </c>
      <c r="C19" s="37" t="s">
        <v>10</v>
      </c>
      <c r="D19" s="37" t="s">
        <v>205</v>
      </c>
      <c r="E19" s="37" t="s">
        <v>606</v>
      </c>
      <c r="F19" s="37" t="s">
        <v>607</v>
      </c>
    </row>
    <row r="20" spans="2:6" x14ac:dyDescent="0.4">
      <c r="B20" s="37">
        <v>216</v>
      </c>
      <c r="C20" s="37" t="s">
        <v>11</v>
      </c>
      <c r="D20" s="37" t="s">
        <v>206</v>
      </c>
      <c r="E20" s="37" t="s">
        <v>608</v>
      </c>
      <c r="F20" s="37" t="s">
        <v>609</v>
      </c>
    </row>
    <row r="21" spans="2:6" x14ac:dyDescent="0.4">
      <c r="B21" s="37">
        <v>217</v>
      </c>
      <c r="C21" s="37" t="s">
        <v>207</v>
      </c>
      <c r="D21" s="37" t="s">
        <v>208</v>
      </c>
      <c r="E21" s="37" t="s">
        <v>610</v>
      </c>
      <c r="F21" s="37" t="s">
        <v>611</v>
      </c>
    </row>
    <row r="22" spans="2:6" x14ac:dyDescent="0.4">
      <c r="B22" s="37">
        <v>218</v>
      </c>
      <c r="C22" s="37" t="s">
        <v>12</v>
      </c>
      <c r="D22" s="37" t="s">
        <v>209</v>
      </c>
      <c r="E22" s="37" t="s">
        <v>612</v>
      </c>
      <c r="F22" s="37" t="s">
        <v>613</v>
      </c>
    </row>
    <row r="23" spans="2:6" x14ac:dyDescent="0.4">
      <c r="B23" s="37">
        <v>219</v>
      </c>
      <c r="C23" s="37" t="s">
        <v>13</v>
      </c>
      <c r="D23" s="37" t="s">
        <v>210</v>
      </c>
      <c r="E23" s="37" t="s">
        <v>614</v>
      </c>
      <c r="F23" s="37" t="s">
        <v>615</v>
      </c>
    </row>
    <row r="24" spans="2:6" x14ac:dyDescent="0.4">
      <c r="B24" s="37">
        <v>220</v>
      </c>
      <c r="C24" s="37" t="s">
        <v>14</v>
      </c>
      <c r="D24" s="37" t="s">
        <v>211</v>
      </c>
      <c r="E24" s="37" t="s">
        <v>616</v>
      </c>
      <c r="F24" s="37" t="s">
        <v>617</v>
      </c>
    </row>
    <row r="25" spans="2:6" x14ac:dyDescent="0.4">
      <c r="B25" s="37">
        <v>221</v>
      </c>
      <c r="C25" s="37" t="s">
        <v>15</v>
      </c>
      <c r="D25" s="37" t="s">
        <v>212</v>
      </c>
      <c r="E25" s="37" t="s">
        <v>618</v>
      </c>
      <c r="F25" s="37" t="s">
        <v>619</v>
      </c>
    </row>
    <row r="26" spans="2:6" x14ac:dyDescent="0.4">
      <c r="B26" s="37">
        <v>222</v>
      </c>
      <c r="C26" s="37" t="s">
        <v>16</v>
      </c>
      <c r="D26" s="37" t="s">
        <v>213</v>
      </c>
      <c r="E26" s="37" t="s">
        <v>620</v>
      </c>
      <c r="F26" s="37" t="s">
        <v>621</v>
      </c>
    </row>
    <row r="27" spans="2:6" x14ac:dyDescent="0.4">
      <c r="B27" s="37">
        <v>223</v>
      </c>
      <c r="C27" s="37" t="s">
        <v>17</v>
      </c>
      <c r="D27" s="37" t="s">
        <v>214</v>
      </c>
      <c r="E27" s="37" t="s">
        <v>622</v>
      </c>
      <c r="F27" s="37" t="s">
        <v>623</v>
      </c>
    </row>
    <row r="28" spans="2:6" x14ac:dyDescent="0.4">
      <c r="B28" s="37">
        <v>224</v>
      </c>
      <c r="C28" s="37" t="s">
        <v>18</v>
      </c>
      <c r="D28" s="37" t="s">
        <v>215</v>
      </c>
      <c r="E28" s="37" t="s">
        <v>624</v>
      </c>
      <c r="F28" s="37" t="s">
        <v>625</v>
      </c>
    </row>
    <row r="29" spans="2:6" x14ac:dyDescent="0.4">
      <c r="B29" s="37">
        <v>225</v>
      </c>
      <c r="C29" s="37" t="s">
        <v>19</v>
      </c>
      <c r="D29" s="37" t="s">
        <v>216</v>
      </c>
      <c r="E29" s="37" t="s">
        <v>626</v>
      </c>
      <c r="F29" s="37" t="s">
        <v>627</v>
      </c>
    </row>
    <row r="30" spans="2:6" x14ac:dyDescent="0.4">
      <c r="B30" s="37">
        <v>226</v>
      </c>
      <c r="C30" s="37" t="s">
        <v>20</v>
      </c>
      <c r="D30" s="37" t="s">
        <v>217</v>
      </c>
      <c r="E30" s="37" t="s">
        <v>628</v>
      </c>
      <c r="F30" s="37" t="s">
        <v>629</v>
      </c>
    </row>
    <row r="31" spans="2:6" x14ac:dyDescent="0.4">
      <c r="B31" s="37">
        <v>227</v>
      </c>
      <c r="C31" s="37" t="s">
        <v>21</v>
      </c>
      <c r="D31" s="37" t="s">
        <v>218</v>
      </c>
      <c r="E31" s="37" t="s">
        <v>630</v>
      </c>
      <c r="F31" s="37" t="s">
        <v>631</v>
      </c>
    </row>
    <row r="32" spans="2:6" x14ac:dyDescent="0.4">
      <c r="B32" s="37">
        <v>228</v>
      </c>
      <c r="C32" s="37" t="s">
        <v>22</v>
      </c>
      <c r="D32" s="37" t="s">
        <v>219</v>
      </c>
      <c r="E32" s="37" t="s">
        <v>632</v>
      </c>
      <c r="F32" s="37" t="s">
        <v>633</v>
      </c>
    </row>
    <row r="33" spans="2:6" x14ac:dyDescent="0.4">
      <c r="B33" s="37">
        <v>229</v>
      </c>
      <c r="C33" s="37" t="s">
        <v>23</v>
      </c>
      <c r="D33" s="37" t="s">
        <v>220</v>
      </c>
      <c r="E33" s="37" t="s">
        <v>634</v>
      </c>
      <c r="F33" s="37" t="s">
        <v>635</v>
      </c>
    </row>
    <row r="34" spans="2:6" x14ac:dyDescent="0.4">
      <c r="B34" s="37">
        <v>230</v>
      </c>
      <c r="C34" s="37" t="s">
        <v>24</v>
      </c>
      <c r="D34" s="37" t="s">
        <v>221</v>
      </c>
      <c r="E34" s="37" t="s">
        <v>636</v>
      </c>
      <c r="F34" s="37" t="s">
        <v>637</v>
      </c>
    </row>
    <row r="35" spans="2:6" x14ac:dyDescent="0.4">
      <c r="B35" s="37">
        <v>231</v>
      </c>
      <c r="C35" s="37" t="s">
        <v>25</v>
      </c>
      <c r="D35" s="37" t="s">
        <v>222</v>
      </c>
      <c r="E35" s="37" t="s">
        <v>638</v>
      </c>
      <c r="F35" s="37" t="s">
        <v>639</v>
      </c>
    </row>
    <row r="36" spans="2:6" x14ac:dyDescent="0.4">
      <c r="B36" s="37">
        <v>232</v>
      </c>
      <c r="C36" s="37" t="s">
        <v>26</v>
      </c>
      <c r="D36" s="37" t="s">
        <v>223</v>
      </c>
      <c r="E36" s="37" t="s">
        <v>640</v>
      </c>
      <c r="F36" s="37" t="s">
        <v>641</v>
      </c>
    </row>
    <row r="37" spans="2:6" x14ac:dyDescent="0.4">
      <c r="B37" s="37">
        <v>233</v>
      </c>
      <c r="C37" s="37" t="s">
        <v>27</v>
      </c>
      <c r="D37" s="37" t="s">
        <v>224</v>
      </c>
      <c r="E37" s="37" t="s">
        <v>642</v>
      </c>
      <c r="F37" s="37" t="s">
        <v>643</v>
      </c>
    </row>
    <row r="38" spans="2:6" x14ac:dyDescent="0.4">
      <c r="B38" s="37">
        <v>234</v>
      </c>
      <c r="C38" s="37" t="s">
        <v>28</v>
      </c>
      <c r="D38" s="37" t="s">
        <v>225</v>
      </c>
      <c r="E38" s="37" t="s">
        <v>644</v>
      </c>
      <c r="F38" s="37" t="s">
        <v>645</v>
      </c>
    </row>
    <row r="39" spans="2:6" x14ac:dyDescent="0.4">
      <c r="B39" s="37">
        <v>235</v>
      </c>
      <c r="C39" s="37" t="s">
        <v>29</v>
      </c>
      <c r="D39" s="37" t="s">
        <v>226</v>
      </c>
      <c r="E39" s="37" t="s">
        <v>646</v>
      </c>
      <c r="F39" s="37" t="s">
        <v>647</v>
      </c>
    </row>
    <row r="40" spans="2:6" x14ac:dyDescent="0.4">
      <c r="B40" s="37">
        <v>236</v>
      </c>
      <c r="C40" s="37" t="s">
        <v>30</v>
      </c>
      <c r="D40" s="37" t="s">
        <v>227</v>
      </c>
      <c r="E40" s="37" t="s">
        <v>648</v>
      </c>
      <c r="F40" s="37" t="s">
        <v>649</v>
      </c>
    </row>
    <row r="41" spans="2:6" x14ac:dyDescent="0.4">
      <c r="B41" s="37">
        <v>237</v>
      </c>
      <c r="C41" s="37" t="s">
        <v>1322</v>
      </c>
      <c r="D41" s="37" t="s">
        <v>1323</v>
      </c>
      <c r="E41" s="37" t="s">
        <v>650</v>
      </c>
      <c r="F41" s="37" t="s">
        <v>651</v>
      </c>
    </row>
    <row r="42" spans="2:6" x14ac:dyDescent="0.4">
      <c r="B42" s="37">
        <v>239</v>
      </c>
      <c r="C42" s="37" t="s">
        <v>31</v>
      </c>
      <c r="D42" s="37" t="s">
        <v>228</v>
      </c>
      <c r="E42" s="37" t="s">
        <v>652</v>
      </c>
      <c r="F42" s="37" t="s">
        <v>653</v>
      </c>
    </row>
    <row r="43" spans="2:6" x14ac:dyDescent="0.4">
      <c r="B43" s="37">
        <v>240</v>
      </c>
      <c r="C43" s="37" t="s">
        <v>1324</v>
      </c>
      <c r="D43" s="37" t="s">
        <v>1325</v>
      </c>
      <c r="E43" s="37" t="s">
        <v>654</v>
      </c>
      <c r="F43" s="37" t="s">
        <v>655</v>
      </c>
    </row>
    <row r="44" spans="2:6" x14ac:dyDescent="0.4">
      <c r="B44" s="37">
        <v>241</v>
      </c>
      <c r="C44" s="37" t="s">
        <v>229</v>
      </c>
      <c r="D44" s="37" t="s">
        <v>230</v>
      </c>
      <c r="E44" s="37" t="s">
        <v>656</v>
      </c>
      <c r="F44" s="37" t="s">
        <v>657</v>
      </c>
    </row>
    <row r="45" spans="2:6" x14ac:dyDescent="0.4">
      <c r="B45" s="37">
        <v>242</v>
      </c>
      <c r="C45" s="37" t="s">
        <v>32</v>
      </c>
      <c r="D45" s="37" t="s">
        <v>231</v>
      </c>
      <c r="E45" s="37" t="s">
        <v>658</v>
      </c>
      <c r="F45" s="37" t="s">
        <v>659</v>
      </c>
    </row>
    <row r="46" spans="2:6" x14ac:dyDescent="0.4">
      <c r="B46" s="37">
        <v>243</v>
      </c>
      <c r="C46" s="37" t="s">
        <v>33</v>
      </c>
      <c r="D46" s="37" t="s">
        <v>232</v>
      </c>
      <c r="E46" s="37" t="s">
        <v>660</v>
      </c>
      <c r="F46" s="37" t="s">
        <v>661</v>
      </c>
    </row>
    <row r="47" spans="2:6" x14ac:dyDescent="0.4">
      <c r="B47" s="37">
        <v>244</v>
      </c>
      <c r="C47" s="37" t="s">
        <v>34</v>
      </c>
      <c r="D47" s="37" t="s">
        <v>233</v>
      </c>
      <c r="E47" s="37" t="s">
        <v>662</v>
      </c>
      <c r="F47" s="37" t="s">
        <v>663</v>
      </c>
    </row>
    <row r="48" spans="2:6" x14ac:dyDescent="0.4">
      <c r="B48" s="37">
        <v>245</v>
      </c>
      <c r="C48" s="37" t="s">
        <v>35</v>
      </c>
      <c r="D48" s="37" t="s">
        <v>234</v>
      </c>
      <c r="E48" s="37" t="s">
        <v>664</v>
      </c>
      <c r="F48" s="37" t="s">
        <v>665</v>
      </c>
    </row>
    <row r="49" spans="2:6" x14ac:dyDescent="0.4">
      <c r="B49" s="37">
        <v>246</v>
      </c>
      <c r="C49" s="37" t="s">
        <v>36</v>
      </c>
      <c r="D49" s="37" t="s">
        <v>235</v>
      </c>
      <c r="E49" s="37" t="s">
        <v>666</v>
      </c>
      <c r="F49" s="37" t="s">
        <v>667</v>
      </c>
    </row>
    <row r="50" spans="2:6" x14ac:dyDescent="0.4">
      <c r="B50" s="37">
        <v>247</v>
      </c>
      <c r="C50" s="37" t="s">
        <v>37</v>
      </c>
      <c r="D50" s="37" t="s">
        <v>236</v>
      </c>
      <c r="E50" s="37" t="s">
        <v>668</v>
      </c>
      <c r="F50" s="37" t="s">
        <v>669</v>
      </c>
    </row>
    <row r="51" spans="2:6" x14ac:dyDescent="0.4">
      <c r="B51" s="37">
        <v>248</v>
      </c>
      <c r="C51" s="37" t="s">
        <v>38</v>
      </c>
      <c r="D51" s="37" t="s">
        <v>237</v>
      </c>
      <c r="E51" s="37" t="s">
        <v>670</v>
      </c>
      <c r="F51" s="37" t="s">
        <v>671</v>
      </c>
    </row>
    <row r="52" spans="2:6" x14ac:dyDescent="0.4">
      <c r="B52" s="37">
        <v>249</v>
      </c>
      <c r="C52" s="37" t="s">
        <v>39</v>
      </c>
      <c r="D52" s="37" t="s">
        <v>238</v>
      </c>
      <c r="E52" s="37" t="s">
        <v>672</v>
      </c>
      <c r="F52" s="37" t="s">
        <v>673</v>
      </c>
    </row>
    <row r="53" spans="2:6" x14ac:dyDescent="0.4">
      <c r="B53" s="37">
        <v>250</v>
      </c>
      <c r="C53" s="37" t="s">
        <v>40</v>
      </c>
      <c r="D53" s="37" t="s">
        <v>239</v>
      </c>
      <c r="E53" s="37" t="s">
        <v>674</v>
      </c>
      <c r="F53" s="37" t="s">
        <v>675</v>
      </c>
    </row>
    <row r="54" spans="2:6" x14ac:dyDescent="0.4">
      <c r="B54" s="37">
        <v>251</v>
      </c>
      <c r="C54" s="37" t="s">
        <v>41</v>
      </c>
      <c r="D54" s="37" t="s">
        <v>240</v>
      </c>
      <c r="E54" s="37" t="s">
        <v>676</v>
      </c>
      <c r="F54" s="37" t="s">
        <v>677</v>
      </c>
    </row>
    <row r="55" spans="2:6" x14ac:dyDescent="0.4">
      <c r="B55" s="37">
        <v>252</v>
      </c>
      <c r="C55" s="37" t="s">
        <v>42</v>
      </c>
      <c r="D55" s="37" t="s">
        <v>241</v>
      </c>
      <c r="E55" s="37" t="s">
        <v>678</v>
      </c>
      <c r="F55" s="37" t="s">
        <v>679</v>
      </c>
    </row>
    <row r="56" spans="2:6" x14ac:dyDescent="0.4">
      <c r="B56" s="37">
        <v>253</v>
      </c>
      <c r="C56" s="37" t="s">
        <v>242</v>
      </c>
      <c r="D56" s="37" t="s">
        <v>243</v>
      </c>
      <c r="E56" s="37" t="s">
        <v>680</v>
      </c>
      <c r="F56" s="37" t="s">
        <v>681</v>
      </c>
    </row>
    <row r="57" spans="2:6" x14ac:dyDescent="0.4">
      <c r="B57" s="37">
        <v>254</v>
      </c>
      <c r="C57" s="37" t="s">
        <v>43</v>
      </c>
      <c r="D57" s="37" t="s">
        <v>244</v>
      </c>
      <c r="E57" s="37" t="s">
        <v>682</v>
      </c>
      <c r="F57" s="37" t="s">
        <v>683</v>
      </c>
    </row>
    <row r="58" spans="2:6" x14ac:dyDescent="0.4">
      <c r="B58" s="37">
        <v>255</v>
      </c>
      <c r="C58" s="37" t="s">
        <v>44</v>
      </c>
      <c r="D58" s="37" t="s">
        <v>245</v>
      </c>
      <c r="E58" s="37" t="s">
        <v>684</v>
      </c>
      <c r="F58" s="37" t="s">
        <v>685</v>
      </c>
    </row>
    <row r="59" spans="2:6" x14ac:dyDescent="0.4">
      <c r="B59" s="37">
        <v>256</v>
      </c>
      <c r="C59" s="37" t="s">
        <v>45</v>
      </c>
      <c r="D59" s="37" t="s">
        <v>246</v>
      </c>
      <c r="E59" s="37" t="s">
        <v>686</v>
      </c>
      <c r="F59" s="37" t="s">
        <v>687</v>
      </c>
    </row>
    <row r="60" spans="2:6" x14ac:dyDescent="0.4">
      <c r="B60" s="37">
        <v>257</v>
      </c>
      <c r="C60" s="37" t="s">
        <v>46</v>
      </c>
      <c r="D60" s="37" t="s">
        <v>247</v>
      </c>
      <c r="E60" s="37" t="s">
        <v>688</v>
      </c>
      <c r="F60" s="37" t="s">
        <v>689</v>
      </c>
    </row>
    <row r="61" spans="2:6" x14ac:dyDescent="0.4">
      <c r="B61" s="37">
        <v>258</v>
      </c>
      <c r="C61" s="37" t="s">
        <v>47</v>
      </c>
      <c r="D61" s="37" t="s">
        <v>248</v>
      </c>
      <c r="E61" s="37" t="s">
        <v>690</v>
      </c>
      <c r="F61" s="37" t="s">
        <v>691</v>
      </c>
    </row>
    <row r="62" spans="2:6" x14ac:dyDescent="0.4">
      <c r="B62" s="37">
        <v>259</v>
      </c>
      <c r="C62" s="37" t="s">
        <v>48</v>
      </c>
      <c r="D62" s="37" t="s">
        <v>249</v>
      </c>
      <c r="E62" s="37" t="s">
        <v>692</v>
      </c>
      <c r="F62" s="37" t="s">
        <v>693</v>
      </c>
    </row>
    <row r="63" spans="2:6" x14ac:dyDescent="0.4">
      <c r="B63" s="37">
        <v>260</v>
      </c>
      <c r="C63" s="37" t="s">
        <v>49</v>
      </c>
      <c r="D63" s="37" t="s">
        <v>250</v>
      </c>
      <c r="E63" s="37" t="s">
        <v>694</v>
      </c>
      <c r="F63" s="37" t="s">
        <v>695</v>
      </c>
    </row>
    <row r="64" spans="2:6" x14ac:dyDescent="0.4">
      <c r="B64" s="37">
        <v>261</v>
      </c>
      <c r="C64" s="37" t="s">
        <v>251</v>
      </c>
      <c r="D64" s="37" t="s">
        <v>252</v>
      </c>
      <c r="E64" s="37" t="s">
        <v>696</v>
      </c>
      <c r="F64" s="37" t="s">
        <v>697</v>
      </c>
    </row>
    <row r="65" spans="2:6" x14ac:dyDescent="0.4">
      <c r="B65" s="37">
        <v>262</v>
      </c>
      <c r="C65" s="37" t="s">
        <v>50</v>
      </c>
      <c r="D65" s="37" t="s">
        <v>253</v>
      </c>
      <c r="E65" s="37" t="s">
        <v>698</v>
      </c>
      <c r="F65" s="37" t="s">
        <v>699</v>
      </c>
    </row>
    <row r="66" spans="2:6" x14ac:dyDescent="0.4">
      <c r="B66" s="37">
        <v>263</v>
      </c>
      <c r="C66" s="37" t="s">
        <v>51</v>
      </c>
      <c r="D66" s="37" t="s">
        <v>254</v>
      </c>
      <c r="E66" s="37" t="s">
        <v>700</v>
      </c>
      <c r="F66" s="37" t="s">
        <v>701</v>
      </c>
    </row>
    <row r="67" spans="2:6" x14ac:dyDescent="0.4">
      <c r="B67" s="37">
        <v>264</v>
      </c>
      <c r="C67" s="37" t="s">
        <v>52</v>
      </c>
      <c r="D67" s="37" t="s">
        <v>255</v>
      </c>
      <c r="E67" s="37" t="s">
        <v>702</v>
      </c>
      <c r="F67" s="37" t="s">
        <v>703</v>
      </c>
    </row>
    <row r="68" spans="2:6" x14ac:dyDescent="0.4">
      <c r="B68" s="37">
        <v>265</v>
      </c>
      <c r="C68" s="37" t="s">
        <v>53</v>
      </c>
      <c r="D68" s="37" t="s">
        <v>256</v>
      </c>
      <c r="E68" s="37" t="s">
        <v>704</v>
      </c>
      <c r="F68" s="37" t="s">
        <v>705</v>
      </c>
    </row>
    <row r="69" spans="2:6" x14ac:dyDescent="0.4">
      <c r="B69" s="37">
        <v>266</v>
      </c>
      <c r="C69" s="37" t="s">
        <v>54</v>
      </c>
      <c r="D69" s="37" t="s">
        <v>257</v>
      </c>
      <c r="E69" s="37" t="s">
        <v>706</v>
      </c>
      <c r="F69" s="37" t="s">
        <v>707</v>
      </c>
    </row>
    <row r="70" spans="2:6" x14ac:dyDescent="0.4">
      <c r="B70" s="37">
        <v>267</v>
      </c>
      <c r="C70" s="37" t="s">
        <v>55</v>
      </c>
      <c r="D70" s="37" t="s">
        <v>258</v>
      </c>
      <c r="E70" s="37" t="s">
        <v>708</v>
      </c>
      <c r="F70" s="37" t="s">
        <v>709</v>
      </c>
    </row>
    <row r="71" spans="2:6" x14ac:dyDescent="0.4">
      <c r="B71" s="37">
        <v>269</v>
      </c>
      <c r="C71" s="37" t="s">
        <v>56</v>
      </c>
      <c r="D71" s="37" t="s">
        <v>259</v>
      </c>
      <c r="E71" s="37" t="s">
        <v>710</v>
      </c>
      <c r="F71" s="37" t="s">
        <v>711</v>
      </c>
    </row>
    <row r="72" spans="2:6" x14ac:dyDescent="0.4">
      <c r="B72" s="37">
        <v>270</v>
      </c>
      <c r="C72" s="37" t="s">
        <v>57</v>
      </c>
      <c r="D72" s="37" t="s">
        <v>260</v>
      </c>
      <c r="E72" s="37" t="s">
        <v>712</v>
      </c>
      <c r="F72" s="37" t="s">
        <v>713</v>
      </c>
    </row>
    <row r="73" spans="2:6" x14ac:dyDescent="0.4">
      <c r="B73" s="37">
        <v>271</v>
      </c>
      <c r="C73" s="37" t="s">
        <v>58</v>
      </c>
      <c r="D73" s="37" t="s">
        <v>261</v>
      </c>
      <c r="E73" s="37" t="s">
        <v>714</v>
      </c>
      <c r="F73" s="37" t="s">
        <v>715</v>
      </c>
    </row>
    <row r="74" spans="2:6" x14ac:dyDescent="0.4">
      <c r="B74" s="37">
        <v>272</v>
      </c>
      <c r="C74" s="37" t="s">
        <v>59</v>
      </c>
      <c r="D74" s="37" t="s">
        <v>262</v>
      </c>
      <c r="E74" s="37" t="s">
        <v>716</v>
      </c>
      <c r="F74" s="37" t="s">
        <v>717</v>
      </c>
    </row>
    <row r="75" spans="2:6" x14ac:dyDescent="0.4">
      <c r="B75" s="37">
        <v>273</v>
      </c>
      <c r="C75" s="37" t="s">
        <v>263</v>
      </c>
      <c r="D75" s="37" t="s">
        <v>264</v>
      </c>
      <c r="E75" s="37" t="s">
        <v>718</v>
      </c>
      <c r="F75" s="37" t="s">
        <v>719</v>
      </c>
    </row>
    <row r="76" spans="2:6" x14ac:dyDescent="0.4">
      <c r="B76" s="37">
        <v>274</v>
      </c>
      <c r="C76" s="37" t="s">
        <v>60</v>
      </c>
      <c r="D76" s="37" t="s">
        <v>265</v>
      </c>
      <c r="E76" s="37" t="s">
        <v>720</v>
      </c>
      <c r="F76" s="37" t="s">
        <v>721</v>
      </c>
    </row>
    <row r="77" spans="2:6" x14ac:dyDescent="0.4">
      <c r="B77" s="37">
        <v>275</v>
      </c>
      <c r="C77" s="37" t="s">
        <v>266</v>
      </c>
      <c r="D77" s="37" t="s">
        <v>722</v>
      </c>
      <c r="E77" s="37" t="s">
        <v>723</v>
      </c>
      <c r="F77" s="37" t="s">
        <v>724</v>
      </c>
    </row>
    <row r="78" spans="2:6" x14ac:dyDescent="0.4">
      <c r="B78" s="37">
        <v>276</v>
      </c>
      <c r="C78" s="37" t="s">
        <v>61</v>
      </c>
      <c r="D78" s="37" t="s">
        <v>267</v>
      </c>
      <c r="E78" s="37" t="s">
        <v>725</v>
      </c>
      <c r="F78" s="37" t="s">
        <v>726</v>
      </c>
    </row>
    <row r="79" spans="2:6" x14ac:dyDescent="0.4">
      <c r="B79" s="37">
        <v>277</v>
      </c>
      <c r="C79" s="37" t="s">
        <v>62</v>
      </c>
      <c r="D79" s="37" t="s">
        <v>268</v>
      </c>
      <c r="E79" s="37" t="s">
        <v>727</v>
      </c>
      <c r="F79" s="37" t="s">
        <v>728</v>
      </c>
    </row>
    <row r="80" spans="2:6" x14ac:dyDescent="0.4">
      <c r="B80" s="37">
        <v>278</v>
      </c>
      <c r="C80" s="37" t="s">
        <v>63</v>
      </c>
      <c r="D80" s="37" t="s">
        <v>269</v>
      </c>
      <c r="E80" s="37" t="s">
        <v>729</v>
      </c>
      <c r="F80" s="37" t="s">
        <v>730</v>
      </c>
    </row>
    <row r="81" spans="2:6" x14ac:dyDescent="0.4">
      <c r="B81" s="37">
        <v>279</v>
      </c>
      <c r="C81" s="37" t="s">
        <v>64</v>
      </c>
      <c r="D81" s="37" t="s">
        <v>270</v>
      </c>
      <c r="E81" s="37" t="s">
        <v>731</v>
      </c>
      <c r="F81" s="37" t="s">
        <v>732</v>
      </c>
    </row>
    <row r="82" spans="2:6" x14ac:dyDescent="0.4">
      <c r="B82" s="37">
        <v>280</v>
      </c>
      <c r="C82" s="37" t="s">
        <v>65</v>
      </c>
      <c r="D82" s="37" t="s">
        <v>271</v>
      </c>
      <c r="E82" s="37" t="s">
        <v>733</v>
      </c>
      <c r="F82" s="37" t="s">
        <v>734</v>
      </c>
    </row>
    <row r="83" spans="2:6" x14ac:dyDescent="0.4">
      <c r="B83" s="37">
        <v>281</v>
      </c>
      <c r="C83" s="37" t="s">
        <v>66</v>
      </c>
      <c r="D83" s="37" t="s">
        <v>272</v>
      </c>
      <c r="E83" s="37" t="s">
        <v>735</v>
      </c>
      <c r="F83" s="37" t="s">
        <v>736</v>
      </c>
    </row>
    <row r="84" spans="2:6" x14ac:dyDescent="0.4">
      <c r="B84" s="37">
        <v>282</v>
      </c>
      <c r="C84" s="37" t="s">
        <v>67</v>
      </c>
      <c r="D84" s="37" t="s">
        <v>273</v>
      </c>
      <c r="E84" s="37" t="s">
        <v>737</v>
      </c>
      <c r="F84" s="37" t="s">
        <v>738</v>
      </c>
    </row>
    <row r="85" spans="2:6" x14ac:dyDescent="0.4">
      <c r="B85" s="37">
        <v>283</v>
      </c>
      <c r="C85" s="37" t="s">
        <v>68</v>
      </c>
      <c r="D85" s="37" t="s">
        <v>274</v>
      </c>
      <c r="E85" s="37" t="s">
        <v>739</v>
      </c>
      <c r="F85" s="37" t="s">
        <v>740</v>
      </c>
    </row>
    <row r="86" spans="2:6" x14ac:dyDescent="0.4">
      <c r="B86" s="37">
        <v>284</v>
      </c>
      <c r="C86" s="37" t="s">
        <v>275</v>
      </c>
      <c r="D86" s="37" t="s">
        <v>276</v>
      </c>
      <c r="E86" s="37" t="s">
        <v>741</v>
      </c>
      <c r="F86" s="37" t="s">
        <v>742</v>
      </c>
    </row>
    <row r="87" spans="2:6" x14ac:dyDescent="0.4">
      <c r="B87" s="37">
        <v>285</v>
      </c>
      <c r="C87" s="37" t="s">
        <v>69</v>
      </c>
      <c r="D87" s="37" t="s">
        <v>277</v>
      </c>
      <c r="E87" s="37" t="s">
        <v>743</v>
      </c>
      <c r="F87" s="37" t="s">
        <v>744</v>
      </c>
    </row>
    <row r="88" spans="2:6" x14ac:dyDescent="0.4">
      <c r="B88" s="37">
        <v>287</v>
      </c>
      <c r="C88" s="37" t="s">
        <v>70</v>
      </c>
      <c r="D88" s="37" t="s">
        <v>278</v>
      </c>
      <c r="E88" s="37" t="s">
        <v>745</v>
      </c>
      <c r="F88" s="37" t="s">
        <v>746</v>
      </c>
    </row>
    <row r="89" spans="2:6" x14ac:dyDescent="0.4">
      <c r="B89" s="37">
        <v>288</v>
      </c>
      <c r="C89" s="37" t="s">
        <v>71</v>
      </c>
      <c r="D89" s="37" t="s">
        <v>279</v>
      </c>
      <c r="E89" s="37" t="s">
        <v>747</v>
      </c>
      <c r="F89" s="37" t="s">
        <v>748</v>
      </c>
    </row>
    <row r="90" spans="2:6" x14ac:dyDescent="0.4">
      <c r="B90" s="37">
        <v>289</v>
      </c>
      <c r="C90" s="37" t="s">
        <v>72</v>
      </c>
      <c r="D90" s="37" t="s">
        <v>280</v>
      </c>
      <c r="E90" s="37" t="s">
        <v>749</v>
      </c>
      <c r="F90" s="37" t="s">
        <v>750</v>
      </c>
    </row>
    <row r="91" spans="2:6" x14ac:dyDescent="0.4">
      <c r="B91" s="37">
        <v>290</v>
      </c>
      <c r="C91" s="37" t="s">
        <v>73</v>
      </c>
      <c r="D91" s="37" t="s">
        <v>281</v>
      </c>
      <c r="E91" s="37" t="s">
        <v>751</v>
      </c>
      <c r="F91" s="37" t="s">
        <v>752</v>
      </c>
    </row>
    <row r="92" spans="2:6" x14ac:dyDescent="0.4">
      <c r="B92" s="37">
        <v>291</v>
      </c>
      <c r="C92" s="37" t="s">
        <v>74</v>
      </c>
      <c r="D92" s="37" t="s">
        <v>282</v>
      </c>
      <c r="E92" s="37" t="s">
        <v>753</v>
      </c>
      <c r="F92" s="37" t="s">
        <v>754</v>
      </c>
    </row>
    <row r="93" spans="2:6" x14ac:dyDescent="0.4">
      <c r="B93" s="37">
        <v>292</v>
      </c>
      <c r="C93" s="37" t="s">
        <v>75</v>
      </c>
      <c r="D93" s="37" t="s">
        <v>283</v>
      </c>
      <c r="E93" s="37" t="s">
        <v>755</v>
      </c>
      <c r="F93" s="37" t="s">
        <v>756</v>
      </c>
    </row>
    <row r="94" spans="2:6" x14ac:dyDescent="0.4">
      <c r="B94" s="37">
        <v>293</v>
      </c>
      <c r="C94" s="37" t="s">
        <v>76</v>
      </c>
      <c r="D94" s="37" t="s">
        <v>284</v>
      </c>
      <c r="E94" s="37" t="s">
        <v>757</v>
      </c>
      <c r="F94" s="37" t="s">
        <v>758</v>
      </c>
    </row>
    <row r="95" spans="2:6" x14ac:dyDescent="0.4">
      <c r="B95" s="37">
        <v>294</v>
      </c>
      <c r="C95" s="37" t="s">
        <v>77</v>
      </c>
      <c r="D95" s="37" t="s">
        <v>285</v>
      </c>
      <c r="E95" s="37" t="s">
        <v>759</v>
      </c>
      <c r="F95" s="37" t="s">
        <v>760</v>
      </c>
    </row>
    <row r="96" spans="2:6" x14ac:dyDescent="0.4">
      <c r="B96" s="37">
        <v>295</v>
      </c>
      <c r="C96" s="37" t="s">
        <v>78</v>
      </c>
      <c r="D96" s="37" t="s">
        <v>286</v>
      </c>
      <c r="E96" s="37" t="s">
        <v>761</v>
      </c>
      <c r="F96" s="37" t="s">
        <v>762</v>
      </c>
    </row>
    <row r="97" spans="2:6" x14ac:dyDescent="0.4">
      <c r="B97" s="37">
        <v>296</v>
      </c>
      <c r="C97" s="37" t="s">
        <v>79</v>
      </c>
      <c r="D97" s="37" t="s">
        <v>287</v>
      </c>
      <c r="E97" s="37" t="s">
        <v>763</v>
      </c>
      <c r="F97" s="37" t="s">
        <v>764</v>
      </c>
    </row>
    <row r="98" spans="2:6" x14ac:dyDescent="0.4">
      <c r="B98" s="37">
        <v>297</v>
      </c>
      <c r="C98" s="37" t="s">
        <v>80</v>
      </c>
      <c r="D98" s="37" t="s">
        <v>288</v>
      </c>
      <c r="E98" s="37" t="s">
        <v>765</v>
      </c>
      <c r="F98" s="37" t="s">
        <v>766</v>
      </c>
    </row>
    <row r="99" spans="2:6" x14ac:dyDescent="0.4">
      <c r="B99" s="37">
        <v>298</v>
      </c>
      <c r="C99" s="37" t="s">
        <v>81</v>
      </c>
      <c r="D99" s="37" t="s">
        <v>289</v>
      </c>
      <c r="E99" s="37" t="s">
        <v>767</v>
      </c>
      <c r="F99" s="37" t="s">
        <v>768</v>
      </c>
    </row>
    <row r="100" spans="2:6" x14ac:dyDescent="0.4">
      <c r="B100" s="37">
        <v>299</v>
      </c>
      <c r="C100" s="37" t="s">
        <v>82</v>
      </c>
      <c r="D100" s="37" t="s">
        <v>290</v>
      </c>
      <c r="E100" s="37" t="s">
        <v>769</v>
      </c>
      <c r="F100" s="37" t="s">
        <v>770</v>
      </c>
    </row>
    <row r="101" spans="2:6" x14ac:dyDescent="0.4">
      <c r="B101" s="37">
        <v>300</v>
      </c>
      <c r="C101" s="37" t="s">
        <v>83</v>
      </c>
      <c r="D101" s="37" t="s">
        <v>291</v>
      </c>
      <c r="E101" s="37" t="s">
        <v>771</v>
      </c>
      <c r="F101" s="37" t="s">
        <v>772</v>
      </c>
    </row>
    <row r="102" spans="2:6" x14ac:dyDescent="0.4">
      <c r="B102" s="37">
        <v>301</v>
      </c>
      <c r="C102" s="37" t="s">
        <v>84</v>
      </c>
      <c r="D102" s="37" t="s">
        <v>292</v>
      </c>
      <c r="E102" s="37" t="s">
        <v>773</v>
      </c>
      <c r="F102" s="37" t="s">
        <v>774</v>
      </c>
    </row>
    <row r="103" spans="2:6" x14ac:dyDescent="0.4">
      <c r="B103" s="37">
        <v>302</v>
      </c>
      <c r="C103" s="37" t="s">
        <v>85</v>
      </c>
      <c r="D103" s="37" t="s">
        <v>293</v>
      </c>
      <c r="E103" s="37" t="s">
        <v>775</v>
      </c>
      <c r="F103" s="37" t="s">
        <v>776</v>
      </c>
    </row>
    <row r="104" spans="2:6" x14ac:dyDescent="0.4">
      <c r="B104" s="37">
        <v>303</v>
      </c>
      <c r="C104" s="37" t="s">
        <v>86</v>
      </c>
      <c r="D104" s="37" t="s">
        <v>294</v>
      </c>
      <c r="E104" s="37" t="s">
        <v>777</v>
      </c>
      <c r="F104" s="37" t="s">
        <v>778</v>
      </c>
    </row>
    <row r="105" spans="2:6" x14ac:dyDescent="0.4">
      <c r="B105" s="37">
        <v>304</v>
      </c>
      <c r="C105" s="37" t="s">
        <v>87</v>
      </c>
      <c r="D105" s="37" t="s">
        <v>295</v>
      </c>
      <c r="E105" s="37" t="s">
        <v>779</v>
      </c>
      <c r="F105" s="37" t="s">
        <v>780</v>
      </c>
    </row>
    <row r="106" spans="2:6" x14ac:dyDescent="0.4">
      <c r="B106" s="37">
        <v>305</v>
      </c>
      <c r="C106" s="37" t="s">
        <v>88</v>
      </c>
      <c r="D106" s="37" t="s">
        <v>296</v>
      </c>
      <c r="E106" s="37" t="s">
        <v>781</v>
      </c>
      <c r="F106" s="37" t="s">
        <v>782</v>
      </c>
    </row>
    <row r="107" spans="2:6" x14ac:dyDescent="0.4">
      <c r="B107" s="37">
        <v>306</v>
      </c>
      <c r="C107" s="37" t="s">
        <v>89</v>
      </c>
      <c r="D107" s="37" t="s">
        <v>297</v>
      </c>
      <c r="E107" s="37" t="s">
        <v>783</v>
      </c>
      <c r="F107" s="37" t="s">
        <v>784</v>
      </c>
    </row>
    <row r="108" spans="2:6" x14ac:dyDescent="0.4">
      <c r="B108" s="37">
        <v>307</v>
      </c>
      <c r="C108" s="37" t="s">
        <v>90</v>
      </c>
      <c r="D108" s="37" t="s">
        <v>298</v>
      </c>
      <c r="E108" s="37" t="s">
        <v>785</v>
      </c>
      <c r="F108" s="37" t="s">
        <v>786</v>
      </c>
    </row>
    <row r="109" spans="2:6" x14ac:dyDescent="0.4">
      <c r="B109" s="37">
        <v>308</v>
      </c>
      <c r="C109" s="37" t="s">
        <v>91</v>
      </c>
      <c r="D109" s="37" t="s">
        <v>299</v>
      </c>
      <c r="E109" s="37" t="s">
        <v>787</v>
      </c>
      <c r="F109" s="37" t="s">
        <v>788</v>
      </c>
    </row>
    <row r="110" spans="2:6" x14ac:dyDescent="0.4">
      <c r="B110" s="37">
        <v>309</v>
      </c>
      <c r="C110" s="37" t="s">
        <v>92</v>
      </c>
      <c r="D110" s="37" t="s">
        <v>300</v>
      </c>
      <c r="E110" s="37" t="s">
        <v>789</v>
      </c>
      <c r="F110" s="37" t="s">
        <v>790</v>
      </c>
    </row>
    <row r="111" spans="2:6" x14ac:dyDescent="0.4">
      <c r="B111" s="37">
        <v>310</v>
      </c>
      <c r="C111" s="37" t="s">
        <v>93</v>
      </c>
      <c r="D111" s="37" t="s">
        <v>301</v>
      </c>
      <c r="E111" s="37" t="s">
        <v>791</v>
      </c>
      <c r="F111" s="37" t="s">
        <v>792</v>
      </c>
    </row>
    <row r="112" spans="2:6" x14ac:dyDescent="0.4">
      <c r="B112" s="37">
        <v>311</v>
      </c>
      <c r="C112" s="37" t="s">
        <v>94</v>
      </c>
      <c r="D112" s="37" t="s">
        <v>302</v>
      </c>
      <c r="E112" s="37" t="s">
        <v>793</v>
      </c>
      <c r="F112" s="37" t="s">
        <v>794</v>
      </c>
    </row>
    <row r="113" spans="2:6" x14ac:dyDescent="0.4">
      <c r="B113" s="37">
        <v>312</v>
      </c>
      <c r="C113" s="37" t="s">
        <v>95</v>
      </c>
      <c r="D113" s="37" t="s">
        <v>303</v>
      </c>
      <c r="E113" s="37" t="s">
        <v>795</v>
      </c>
      <c r="F113" s="37" t="s">
        <v>796</v>
      </c>
    </row>
    <row r="114" spans="2:6" x14ac:dyDescent="0.4">
      <c r="B114" s="37">
        <v>313</v>
      </c>
      <c r="C114" s="37" t="s">
        <v>304</v>
      </c>
      <c r="D114" s="37" t="s">
        <v>305</v>
      </c>
      <c r="E114" s="37" t="s">
        <v>797</v>
      </c>
      <c r="F114" s="37" t="s">
        <v>798</v>
      </c>
    </row>
    <row r="115" spans="2:6" x14ac:dyDescent="0.4">
      <c r="B115" s="37">
        <v>314</v>
      </c>
      <c r="C115" s="37" t="s">
        <v>96</v>
      </c>
      <c r="D115" s="37" t="s">
        <v>306</v>
      </c>
      <c r="E115" s="37" t="s">
        <v>799</v>
      </c>
      <c r="F115" s="37" t="s">
        <v>800</v>
      </c>
    </row>
    <row r="116" spans="2:6" x14ac:dyDescent="0.4">
      <c r="B116" s="37">
        <v>315</v>
      </c>
      <c r="C116" s="37" t="s">
        <v>97</v>
      </c>
      <c r="D116" s="37" t="s">
        <v>307</v>
      </c>
      <c r="E116" s="37" t="s">
        <v>801</v>
      </c>
      <c r="F116" s="37" t="s">
        <v>802</v>
      </c>
    </row>
    <row r="117" spans="2:6" x14ac:dyDescent="0.4">
      <c r="B117" s="37">
        <v>316</v>
      </c>
      <c r="C117" s="37" t="s">
        <v>98</v>
      </c>
      <c r="D117" s="37" t="s">
        <v>308</v>
      </c>
      <c r="E117" s="37" t="s">
        <v>803</v>
      </c>
      <c r="F117" s="37" t="s">
        <v>804</v>
      </c>
    </row>
    <row r="118" spans="2:6" x14ac:dyDescent="0.4">
      <c r="B118" s="37">
        <v>317</v>
      </c>
      <c r="C118" s="37" t="s">
        <v>99</v>
      </c>
      <c r="D118" s="37" t="s">
        <v>309</v>
      </c>
      <c r="E118" s="37" t="s">
        <v>805</v>
      </c>
      <c r="F118" s="37" t="s">
        <v>806</v>
      </c>
    </row>
    <row r="119" spans="2:6" x14ac:dyDescent="0.4">
      <c r="B119" s="37">
        <v>318</v>
      </c>
      <c r="C119" s="37" t="s">
        <v>310</v>
      </c>
      <c r="D119" s="37" t="s">
        <v>311</v>
      </c>
      <c r="E119" s="37" t="s">
        <v>807</v>
      </c>
      <c r="F119" s="37" t="s">
        <v>808</v>
      </c>
    </row>
    <row r="120" spans="2:6" x14ac:dyDescent="0.4">
      <c r="B120" s="37">
        <v>319</v>
      </c>
      <c r="C120" s="37" t="s">
        <v>312</v>
      </c>
      <c r="D120" s="37" t="s">
        <v>313</v>
      </c>
      <c r="E120" s="37" t="s">
        <v>809</v>
      </c>
      <c r="F120" s="37" t="s">
        <v>810</v>
      </c>
    </row>
    <row r="121" spans="2:6" x14ac:dyDescent="0.4">
      <c r="B121" s="37">
        <v>320</v>
      </c>
      <c r="C121" s="37" t="s">
        <v>314</v>
      </c>
      <c r="D121" s="37" t="s">
        <v>315</v>
      </c>
      <c r="E121" s="37" t="s">
        <v>811</v>
      </c>
      <c r="F121" s="37" t="s">
        <v>812</v>
      </c>
    </row>
    <row r="122" spans="2:6" x14ac:dyDescent="0.4">
      <c r="B122" s="37">
        <v>321</v>
      </c>
      <c r="C122" s="37" t="s">
        <v>316</v>
      </c>
      <c r="D122" s="37" t="s">
        <v>317</v>
      </c>
      <c r="E122" s="37" t="s">
        <v>813</v>
      </c>
      <c r="F122" s="37" t="s">
        <v>814</v>
      </c>
    </row>
    <row r="123" spans="2:6" x14ac:dyDescent="0.4">
      <c r="B123" s="37">
        <v>322</v>
      </c>
      <c r="C123" s="37" t="s">
        <v>318</v>
      </c>
      <c r="D123" s="37" t="s">
        <v>319</v>
      </c>
      <c r="E123" s="37" t="s">
        <v>815</v>
      </c>
      <c r="F123" s="37" t="s">
        <v>816</v>
      </c>
    </row>
    <row r="124" spans="2:6" x14ac:dyDescent="0.4">
      <c r="B124" s="37">
        <v>323</v>
      </c>
      <c r="C124" s="37" t="s">
        <v>320</v>
      </c>
      <c r="D124" s="37" t="s">
        <v>321</v>
      </c>
      <c r="E124" s="37" t="s">
        <v>817</v>
      </c>
      <c r="F124" s="37" t="s">
        <v>818</v>
      </c>
    </row>
    <row r="125" spans="2:6" x14ac:dyDescent="0.4">
      <c r="B125" s="37">
        <v>324</v>
      </c>
      <c r="C125" s="37" t="s">
        <v>322</v>
      </c>
      <c r="D125" s="37" t="s">
        <v>323</v>
      </c>
      <c r="E125" s="37" t="s">
        <v>819</v>
      </c>
      <c r="F125" s="37" t="s">
        <v>820</v>
      </c>
    </row>
    <row r="126" spans="2:6" x14ac:dyDescent="0.4">
      <c r="B126" s="37">
        <v>325</v>
      </c>
      <c r="C126" s="37" t="s">
        <v>324</v>
      </c>
      <c r="D126" s="37" t="s">
        <v>325</v>
      </c>
      <c r="E126" s="37" t="s">
        <v>821</v>
      </c>
      <c r="F126" s="37" t="s">
        <v>822</v>
      </c>
    </row>
    <row r="127" spans="2:6" x14ac:dyDescent="0.4">
      <c r="B127" s="37">
        <v>326</v>
      </c>
      <c r="C127" s="37" t="s">
        <v>326</v>
      </c>
      <c r="D127" s="37" t="s">
        <v>327</v>
      </c>
      <c r="E127" s="37" t="s">
        <v>823</v>
      </c>
      <c r="F127" s="37" t="s">
        <v>824</v>
      </c>
    </row>
    <row r="128" spans="2:6" x14ac:dyDescent="0.4">
      <c r="B128" s="37">
        <v>327</v>
      </c>
      <c r="C128" s="37" t="s">
        <v>328</v>
      </c>
      <c r="D128" s="37" t="s">
        <v>329</v>
      </c>
      <c r="E128" s="37" t="s">
        <v>825</v>
      </c>
      <c r="F128" s="37" t="s">
        <v>826</v>
      </c>
    </row>
    <row r="129" spans="2:8" x14ac:dyDescent="0.4">
      <c r="B129" s="37">
        <v>328</v>
      </c>
      <c r="C129" s="37" t="s">
        <v>330</v>
      </c>
      <c r="D129" s="37" t="s">
        <v>331</v>
      </c>
      <c r="E129" s="37" t="s">
        <v>827</v>
      </c>
      <c r="F129" s="37" t="s">
        <v>828</v>
      </c>
    </row>
    <row r="130" spans="2:8" x14ac:dyDescent="0.4">
      <c r="B130" s="37">
        <v>329</v>
      </c>
      <c r="C130" s="37" t="s">
        <v>332</v>
      </c>
      <c r="D130" s="37" t="s">
        <v>333</v>
      </c>
      <c r="E130" s="37" t="s">
        <v>829</v>
      </c>
      <c r="F130" s="37" t="s">
        <v>830</v>
      </c>
    </row>
    <row r="131" spans="2:8" x14ac:dyDescent="0.4">
      <c r="B131" s="37">
        <v>330</v>
      </c>
      <c r="C131" s="37" t="s">
        <v>100</v>
      </c>
      <c r="D131" s="37" t="s">
        <v>334</v>
      </c>
      <c r="E131" s="37" t="s">
        <v>831</v>
      </c>
      <c r="F131" s="37" t="s">
        <v>832</v>
      </c>
    </row>
    <row r="132" spans="2:8" x14ac:dyDescent="0.4">
      <c r="B132" s="37">
        <v>331</v>
      </c>
      <c r="C132" s="37" t="s">
        <v>101</v>
      </c>
      <c r="D132" s="37" t="s">
        <v>335</v>
      </c>
      <c r="E132" s="37" t="s">
        <v>833</v>
      </c>
      <c r="F132" s="37" t="s">
        <v>834</v>
      </c>
    </row>
    <row r="133" spans="2:8" x14ac:dyDescent="0.4">
      <c r="B133" s="37">
        <v>332</v>
      </c>
      <c r="C133" s="37" t="s">
        <v>102</v>
      </c>
      <c r="D133" s="37" t="s">
        <v>336</v>
      </c>
      <c r="E133" s="37" t="s">
        <v>835</v>
      </c>
      <c r="F133" s="37" t="s">
        <v>836</v>
      </c>
    </row>
    <row r="134" spans="2:8" x14ac:dyDescent="0.4">
      <c r="B134" s="37">
        <v>333</v>
      </c>
      <c r="C134" s="37" t="s">
        <v>103</v>
      </c>
      <c r="D134" s="37" t="s">
        <v>337</v>
      </c>
      <c r="E134" s="37" t="s">
        <v>837</v>
      </c>
      <c r="F134" s="37" t="s">
        <v>838</v>
      </c>
    </row>
    <row r="135" spans="2:8" x14ac:dyDescent="0.4">
      <c r="B135" s="37">
        <v>334</v>
      </c>
      <c r="C135" s="37" t="s">
        <v>1326</v>
      </c>
      <c r="D135" s="37" t="s">
        <v>1327</v>
      </c>
      <c r="E135" s="37" t="s">
        <v>839</v>
      </c>
      <c r="F135" s="37" t="s">
        <v>840</v>
      </c>
      <c r="H135" s="37" t="s">
        <v>1328</v>
      </c>
    </row>
    <row r="136" spans="2:8" x14ac:dyDescent="0.4">
      <c r="B136" s="37">
        <v>401</v>
      </c>
      <c r="C136" s="37" t="s">
        <v>338</v>
      </c>
      <c r="D136" s="37" t="s">
        <v>1329</v>
      </c>
      <c r="E136" s="37" t="s">
        <v>841</v>
      </c>
      <c r="F136" s="37" t="s">
        <v>842</v>
      </c>
    </row>
    <row r="137" spans="2:8" x14ac:dyDescent="0.4">
      <c r="B137" s="37">
        <v>402</v>
      </c>
      <c r="C137" s="37" t="s">
        <v>104</v>
      </c>
      <c r="D137" s="37" t="s">
        <v>1330</v>
      </c>
      <c r="E137" s="37" t="s">
        <v>843</v>
      </c>
      <c r="F137" s="37" t="s">
        <v>844</v>
      </c>
    </row>
    <row r="138" spans="2:8" x14ac:dyDescent="0.4">
      <c r="B138" s="37">
        <v>403</v>
      </c>
      <c r="C138" s="37" t="s">
        <v>105</v>
      </c>
      <c r="D138" s="37" t="s">
        <v>1331</v>
      </c>
      <c r="E138" s="37" t="s">
        <v>845</v>
      </c>
      <c r="F138" s="37" t="s">
        <v>846</v>
      </c>
    </row>
    <row r="139" spans="2:8" x14ac:dyDescent="0.4">
      <c r="B139" s="37">
        <v>404</v>
      </c>
      <c r="C139" s="37" t="s">
        <v>106</v>
      </c>
      <c r="D139" s="37" t="s">
        <v>1332</v>
      </c>
      <c r="E139" s="37" t="s">
        <v>852</v>
      </c>
      <c r="F139" s="37" t="s">
        <v>847</v>
      </c>
    </row>
    <row r="140" spans="2:8" x14ac:dyDescent="0.4">
      <c r="B140" s="37">
        <v>405</v>
      </c>
      <c r="C140" s="37" t="s">
        <v>107</v>
      </c>
      <c r="D140" s="37" t="s">
        <v>1333</v>
      </c>
      <c r="E140" s="37" t="s">
        <v>848</v>
      </c>
      <c r="F140" s="37" t="s">
        <v>849</v>
      </c>
    </row>
    <row r="141" spans="2:8" x14ac:dyDescent="0.4">
      <c r="B141" s="37">
        <v>406</v>
      </c>
      <c r="C141" s="37" t="s">
        <v>1334</v>
      </c>
      <c r="D141" s="37" t="s">
        <v>1335</v>
      </c>
      <c r="E141" s="37" t="s">
        <v>850</v>
      </c>
      <c r="F141" s="37" t="s">
        <v>851</v>
      </c>
    </row>
    <row r="142" spans="2:8" x14ac:dyDescent="0.4">
      <c r="B142" s="37">
        <v>407</v>
      </c>
      <c r="C142" s="37" t="s">
        <v>1336</v>
      </c>
      <c r="D142" s="37" t="s">
        <v>1337</v>
      </c>
      <c r="E142" s="37" t="s">
        <v>852</v>
      </c>
      <c r="F142" s="37" t="s">
        <v>853</v>
      </c>
    </row>
    <row r="143" spans="2:8" x14ac:dyDescent="0.4">
      <c r="B143" s="37">
        <v>408</v>
      </c>
      <c r="C143" s="37" t="s">
        <v>108</v>
      </c>
      <c r="D143" s="37" t="s">
        <v>1338</v>
      </c>
      <c r="E143" s="37" t="s">
        <v>852</v>
      </c>
      <c r="F143" s="37" t="s">
        <v>853</v>
      </c>
    </row>
    <row r="144" spans="2:8" x14ac:dyDescent="0.4">
      <c r="B144" s="37">
        <v>409</v>
      </c>
      <c r="C144" s="37" t="s">
        <v>109</v>
      </c>
      <c r="D144" s="37" t="s">
        <v>1339</v>
      </c>
      <c r="E144" s="37" t="s">
        <v>852</v>
      </c>
      <c r="F144" s="37" t="s">
        <v>854</v>
      </c>
    </row>
    <row r="145" spans="2:6" x14ac:dyDescent="0.4">
      <c r="B145" s="37">
        <v>410</v>
      </c>
      <c r="C145" s="37" t="s">
        <v>110</v>
      </c>
      <c r="D145" s="37" t="s">
        <v>1340</v>
      </c>
      <c r="E145" s="37" t="s">
        <v>855</v>
      </c>
      <c r="F145" s="37" t="s">
        <v>856</v>
      </c>
    </row>
    <row r="146" spans="2:6" x14ac:dyDescent="0.4">
      <c r="B146" s="37">
        <v>411</v>
      </c>
      <c r="C146" s="37" t="s">
        <v>111</v>
      </c>
      <c r="D146" s="37" t="s">
        <v>1341</v>
      </c>
      <c r="E146" s="37" t="s">
        <v>857</v>
      </c>
      <c r="F146" s="37" t="s">
        <v>858</v>
      </c>
    </row>
    <row r="147" spans="2:6" x14ac:dyDescent="0.4">
      <c r="B147" s="37">
        <v>412</v>
      </c>
      <c r="C147" s="37" t="s">
        <v>112</v>
      </c>
      <c r="D147" s="37" t="s">
        <v>1342</v>
      </c>
      <c r="E147" s="37" t="s">
        <v>859</v>
      </c>
      <c r="F147" s="37" t="s">
        <v>860</v>
      </c>
    </row>
    <row r="148" spans="2:6" x14ac:dyDescent="0.4">
      <c r="B148" s="37">
        <v>413</v>
      </c>
      <c r="C148" s="37" t="s">
        <v>113</v>
      </c>
      <c r="D148" s="37" t="s">
        <v>1343</v>
      </c>
      <c r="E148" s="37" t="s">
        <v>861</v>
      </c>
      <c r="F148" s="37" t="s">
        <v>862</v>
      </c>
    </row>
    <row r="149" spans="2:6" x14ac:dyDescent="0.4">
      <c r="B149" s="37">
        <v>414</v>
      </c>
      <c r="C149" s="37" t="s">
        <v>114</v>
      </c>
      <c r="D149" s="37" t="s">
        <v>1344</v>
      </c>
      <c r="E149" s="37" t="s">
        <v>863</v>
      </c>
      <c r="F149" s="37" t="s">
        <v>864</v>
      </c>
    </row>
    <row r="150" spans="2:6" x14ac:dyDescent="0.4">
      <c r="B150" s="37">
        <v>415</v>
      </c>
      <c r="C150" s="37" t="s">
        <v>115</v>
      </c>
      <c r="D150" s="37" t="s">
        <v>1345</v>
      </c>
      <c r="E150" s="37" t="s">
        <v>865</v>
      </c>
      <c r="F150" s="37" t="s">
        <v>866</v>
      </c>
    </row>
    <row r="151" spans="2:6" x14ac:dyDescent="0.4">
      <c r="B151" s="37">
        <v>416</v>
      </c>
      <c r="C151" s="37" t="s">
        <v>116</v>
      </c>
      <c r="D151" s="37" t="s">
        <v>1346</v>
      </c>
      <c r="E151" s="37" t="s">
        <v>867</v>
      </c>
      <c r="F151" s="37" t="s">
        <v>868</v>
      </c>
    </row>
    <row r="152" spans="2:6" x14ac:dyDescent="0.4">
      <c r="B152" s="37">
        <v>417</v>
      </c>
      <c r="C152" s="37" t="s">
        <v>117</v>
      </c>
      <c r="D152" s="37" t="s">
        <v>1347</v>
      </c>
      <c r="E152" s="37" t="s">
        <v>869</v>
      </c>
      <c r="F152" s="37" t="s">
        <v>870</v>
      </c>
    </row>
    <row r="153" spans="2:6" x14ac:dyDescent="0.4">
      <c r="B153" s="37">
        <v>418</v>
      </c>
      <c r="C153" s="37" t="s">
        <v>118</v>
      </c>
      <c r="D153" s="37" t="s">
        <v>1348</v>
      </c>
      <c r="E153" s="37" t="s">
        <v>871</v>
      </c>
      <c r="F153" s="37" t="s">
        <v>872</v>
      </c>
    </row>
    <row r="154" spans="2:6" x14ac:dyDescent="0.4">
      <c r="B154" s="37">
        <v>501</v>
      </c>
      <c r="C154" s="37" t="s">
        <v>119</v>
      </c>
      <c r="D154" s="37" t="s">
        <v>339</v>
      </c>
      <c r="E154" s="37" t="s">
        <v>873</v>
      </c>
      <c r="F154" s="37" t="s">
        <v>874</v>
      </c>
    </row>
    <row r="155" spans="2:6" x14ac:dyDescent="0.4">
      <c r="B155" s="37">
        <v>502</v>
      </c>
      <c r="C155" s="37" t="s">
        <v>341</v>
      </c>
      <c r="D155" s="37" t="s">
        <v>875</v>
      </c>
      <c r="E155" s="37" t="s">
        <v>876</v>
      </c>
      <c r="F155" s="37" t="s">
        <v>877</v>
      </c>
    </row>
    <row r="156" spans="2:6" x14ac:dyDescent="0.4">
      <c r="B156" s="37">
        <v>503</v>
      </c>
      <c r="C156" s="37" t="s">
        <v>120</v>
      </c>
      <c r="D156" s="37" t="s">
        <v>340</v>
      </c>
      <c r="E156" s="37" t="s">
        <v>878</v>
      </c>
      <c r="F156" s="37" t="s">
        <v>879</v>
      </c>
    </row>
    <row r="157" spans="2:6" x14ac:dyDescent="0.4">
      <c r="B157" s="37">
        <v>601</v>
      </c>
      <c r="C157" s="37" t="s">
        <v>342</v>
      </c>
      <c r="D157" s="37" t="s">
        <v>343</v>
      </c>
      <c r="E157" s="37" t="s">
        <v>880</v>
      </c>
      <c r="F157" s="37" t="s">
        <v>881</v>
      </c>
    </row>
    <row r="158" spans="2:6" x14ac:dyDescent="0.4">
      <c r="B158" s="37">
        <v>602</v>
      </c>
      <c r="C158" s="37" t="s">
        <v>121</v>
      </c>
      <c r="D158" s="37" t="s">
        <v>344</v>
      </c>
      <c r="E158" s="37" t="s">
        <v>882</v>
      </c>
      <c r="F158" s="37" t="s">
        <v>883</v>
      </c>
    </row>
    <row r="159" spans="2:6" x14ac:dyDescent="0.4">
      <c r="B159" s="37">
        <v>603</v>
      </c>
      <c r="C159" s="37" t="s">
        <v>345</v>
      </c>
      <c r="D159" s="37" t="s">
        <v>346</v>
      </c>
      <c r="E159" s="37" t="s">
        <v>884</v>
      </c>
      <c r="F159" s="37" t="s">
        <v>885</v>
      </c>
    </row>
    <row r="160" spans="2:6" x14ac:dyDescent="0.4">
      <c r="B160" s="37">
        <v>604</v>
      </c>
      <c r="C160" s="37" t="s">
        <v>347</v>
      </c>
      <c r="D160" s="37" t="s">
        <v>348</v>
      </c>
      <c r="E160" s="37" t="s">
        <v>886</v>
      </c>
      <c r="F160" s="37" t="s">
        <v>887</v>
      </c>
    </row>
    <row r="161" spans="2:8" x14ac:dyDescent="0.4">
      <c r="B161" s="37">
        <v>605</v>
      </c>
      <c r="C161" s="37" t="s">
        <v>122</v>
      </c>
      <c r="D161" s="37" t="s">
        <v>1349</v>
      </c>
      <c r="E161" s="37" t="s">
        <v>888</v>
      </c>
      <c r="F161" s="37" t="s">
        <v>889</v>
      </c>
      <c r="H161" s="37" t="s">
        <v>1328</v>
      </c>
    </row>
    <row r="162" spans="2:8" x14ac:dyDescent="0.4">
      <c r="B162" s="37">
        <v>606</v>
      </c>
      <c r="C162" s="37" t="s">
        <v>123</v>
      </c>
      <c r="D162" s="37" t="s">
        <v>349</v>
      </c>
      <c r="E162" s="37" t="s">
        <v>890</v>
      </c>
      <c r="F162" s="37" t="s">
        <v>891</v>
      </c>
    </row>
    <row r="163" spans="2:8" x14ac:dyDescent="0.4">
      <c r="B163" s="37">
        <v>607</v>
      </c>
      <c r="C163" s="37" t="s">
        <v>124</v>
      </c>
      <c r="D163" s="37" t="s">
        <v>350</v>
      </c>
      <c r="E163" s="37" t="s">
        <v>892</v>
      </c>
      <c r="F163" s="37" t="s">
        <v>893</v>
      </c>
    </row>
    <row r="164" spans="2:8" x14ac:dyDescent="0.4">
      <c r="B164" s="37">
        <v>608</v>
      </c>
      <c r="C164" s="37" t="s">
        <v>125</v>
      </c>
      <c r="D164" s="37" t="s">
        <v>351</v>
      </c>
      <c r="E164" s="37" t="s">
        <v>1350</v>
      </c>
      <c r="F164" s="37" t="s">
        <v>894</v>
      </c>
    </row>
    <row r="165" spans="2:8" x14ac:dyDescent="0.4">
      <c r="B165" s="37">
        <v>609</v>
      </c>
      <c r="C165" s="37" t="s">
        <v>895</v>
      </c>
      <c r="D165" s="37" t="s">
        <v>352</v>
      </c>
      <c r="E165" s="37" t="s">
        <v>896</v>
      </c>
      <c r="F165" s="37" t="s">
        <v>897</v>
      </c>
    </row>
    <row r="166" spans="2:8" x14ac:dyDescent="0.4">
      <c r="B166" s="37">
        <v>610</v>
      </c>
      <c r="C166" s="37" t="s">
        <v>898</v>
      </c>
      <c r="D166" s="37" t="s">
        <v>1351</v>
      </c>
      <c r="E166" s="37" t="s">
        <v>899</v>
      </c>
      <c r="F166" s="37" t="s">
        <v>900</v>
      </c>
    </row>
    <row r="167" spans="2:8" x14ac:dyDescent="0.4">
      <c r="B167" s="37">
        <v>611</v>
      </c>
      <c r="C167" s="37" t="s">
        <v>901</v>
      </c>
      <c r="D167" s="37" t="s">
        <v>353</v>
      </c>
      <c r="E167" s="37" t="s">
        <v>902</v>
      </c>
      <c r="F167" s="37" t="s">
        <v>903</v>
      </c>
    </row>
    <row r="168" spans="2:8" x14ac:dyDescent="0.4">
      <c r="B168" s="37">
        <v>612</v>
      </c>
      <c r="C168" s="37" t="s">
        <v>354</v>
      </c>
      <c r="D168" s="37" t="s">
        <v>355</v>
      </c>
      <c r="E168" s="37" t="s">
        <v>904</v>
      </c>
      <c r="F168" s="37" t="s">
        <v>905</v>
      </c>
    </row>
    <row r="169" spans="2:8" x14ac:dyDescent="0.4">
      <c r="B169" s="37">
        <v>613</v>
      </c>
      <c r="C169" s="37" t="s">
        <v>126</v>
      </c>
      <c r="D169" s="37" t="s">
        <v>356</v>
      </c>
      <c r="E169" s="37" t="s">
        <v>906</v>
      </c>
      <c r="F169" s="37" t="s">
        <v>907</v>
      </c>
    </row>
    <row r="170" spans="2:8" x14ac:dyDescent="0.4">
      <c r="B170" s="37">
        <v>614</v>
      </c>
      <c r="C170" s="37" t="s">
        <v>908</v>
      </c>
      <c r="D170" s="37" t="s">
        <v>357</v>
      </c>
      <c r="E170" s="37" t="s">
        <v>909</v>
      </c>
      <c r="F170" s="37" t="s">
        <v>910</v>
      </c>
    </row>
    <row r="171" spans="2:8" x14ac:dyDescent="0.4">
      <c r="B171" s="37">
        <v>615</v>
      </c>
      <c r="C171" s="37" t="s">
        <v>358</v>
      </c>
      <c r="D171" s="37" t="s">
        <v>359</v>
      </c>
      <c r="E171" s="37" t="s">
        <v>911</v>
      </c>
      <c r="F171" s="37" t="s">
        <v>912</v>
      </c>
    </row>
    <row r="172" spans="2:8" x14ac:dyDescent="0.4">
      <c r="B172" s="37">
        <v>616</v>
      </c>
      <c r="C172" s="37" t="s">
        <v>127</v>
      </c>
      <c r="D172" s="37" t="s">
        <v>360</v>
      </c>
      <c r="E172" s="37" t="s">
        <v>913</v>
      </c>
      <c r="F172" s="37" t="s">
        <v>914</v>
      </c>
    </row>
    <row r="173" spans="2:8" x14ac:dyDescent="0.4">
      <c r="B173" s="37">
        <v>617</v>
      </c>
      <c r="C173" s="37" t="s">
        <v>915</v>
      </c>
      <c r="D173" s="37" t="s">
        <v>361</v>
      </c>
      <c r="E173" s="37" t="s">
        <v>916</v>
      </c>
      <c r="F173" s="37" t="s">
        <v>917</v>
      </c>
    </row>
    <row r="174" spans="2:8" x14ac:dyDescent="0.4">
      <c r="B174" s="37">
        <v>618</v>
      </c>
      <c r="C174" s="37" t="s">
        <v>128</v>
      </c>
      <c r="D174" s="37" t="s">
        <v>362</v>
      </c>
      <c r="E174" s="37" t="s">
        <v>918</v>
      </c>
      <c r="F174" s="37" t="s">
        <v>919</v>
      </c>
    </row>
    <row r="175" spans="2:8" x14ac:dyDescent="0.4">
      <c r="B175" s="37">
        <v>619</v>
      </c>
      <c r="C175" s="37" t="s">
        <v>920</v>
      </c>
      <c r="D175" s="37" t="s">
        <v>921</v>
      </c>
      <c r="E175" s="37" t="s">
        <v>922</v>
      </c>
      <c r="F175" s="37" t="s">
        <v>923</v>
      </c>
    </row>
    <row r="176" spans="2:8" x14ac:dyDescent="0.4">
      <c r="B176" s="37">
        <v>620</v>
      </c>
      <c r="C176" s="37" t="s">
        <v>363</v>
      </c>
      <c r="D176" s="37" t="s">
        <v>364</v>
      </c>
      <c r="E176" s="37" t="s">
        <v>924</v>
      </c>
      <c r="F176" s="37" t="s">
        <v>925</v>
      </c>
    </row>
    <row r="177" spans="2:6" x14ac:dyDescent="0.4">
      <c r="B177" s="37">
        <v>621</v>
      </c>
      <c r="C177" s="37" t="s">
        <v>365</v>
      </c>
      <c r="D177" s="37" t="s">
        <v>366</v>
      </c>
      <c r="E177" s="37" t="s">
        <v>926</v>
      </c>
      <c r="F177" s="37" t="s">
        <v>927</v>
      </c>
    </row>
    <row r="178" spans="2:6" x14ac:dyDescent="0.4">
      <c r="B178" s="37">
        <v>622</v>
      </c>
      <c r="C178" s="37" t="s">
        <v>367</v>
      </c>
      <c r="D178" s="37" t="s">
        <v>368</v>
      </c>
      <c r="E178" s="37" t="s">
        <v>928</v>
      </c>
      <c r="F178" s="37" t="s">
        <v>929</v>
      </c>
    </row>
    <row r="179" spans="2:6" x14ac:dyDescent="0.4">
      <c r="B179" s="37">
        <v>623</v>
      </c>
      <c r="C179" s="37" t="s">
        <v>930</v>
      </c>
      <c r="D179" s="37" t="s">
        <v>369</v>
      </c>
      <c r="E179" s="37" t="s">
        <v>931</v>
      </c>
      <c r="F179" s="37" t="s">
        <v>932</v>
      </c>
    </row>
    <row r="180" spans="2:6" x14ac:dyDescent="0.4">
      <c r="B180" s="37">
        <v>624</v>
      </c>
      <c r="C180" s="37" t="s">
        <v>370</v>
      </c>
      <c r="D180" s="37" t="s">
        <v>371</v>
      </c>
      <c r="E180" s="37" t="s">
        <v>933</v>
      </c>
      <c r="F180" s="37" t="s">
        <v>934</v>
      </c>
    </row>
    <row r="181" spans="2:6" x14ac:dyDescent="0.4">
      <c r="B181" s="37">
        <v>625</v>
      </c>
      <c r="C181" s="37" t="s">
        <v>129</v>
      </c>
      <c r="D181" s="37" t="s">
        <v>372</v>
      </c>
      <c r="E181" s="37" t="s">
        <v>935</v>
      </c>
      <c r="F181" s="37" t="s">
        <v>936</v>
      </c>
    </row>
    <row r="182" spans="2:6" x14ac:dyDescent="0.4">
      <c r="B182" s="37">
        <v>626</v>
      </c>
      <c r="C182" s="37" t="s">
        <v>130</v>
      </c>
      <c r="D182" s="37" t="s">
        <v>373</v>
      </c>
      <c r="E182" s="37" t="s">
        <v>937</v>
      </c>
      <c r="F182" s="37" t="s">
        <v>938</v>
      </c>
    </row>
    <row r="183" spans="2:6" x14ac:dyDescent="0.4">
      <c r="B183" s="37">
        <v>627</v>
      </c>
      <c r="C183" s="37" t="s">
        <v>374</v>
      </c>
      <c r="D183" s="37" t="s">
        <v>375</v>
      </c>
      <c r="E183" s="37" t="s">
        <v>939</v>
      </c>
      <c r="F183" s="37" t="s">
        <v>940</v>
      </c>
    </row>
    <row r="184" spans="2:6" x14ac:dyDescent="0.4">
      <c r="B184" s="37">
        <v>628</v>
      </c>
      <c r="C184" s="37" t="s">
        <v>131</v>
      </c>
      <c r="D184" s="37" t="s">
        <v>376</v>
      </c>
      <c r="E184" s="37" t="s">
        <v>941</v>
      </c>
      <c r="F184" s="37" t="s">
        <v>942</v>
      </c>
    </row>
    <row r="185" spans="2:6" x14ac:dyDescent="0.4">
      <c r="B185" s="37">
        <v>629</v>
      </c>
      <c r="C185" s="37" t="s">
        <v>132</v>
      </c>
      <c r="D185" s="37" t="s">
        <v>377</v>
      </c>
      <c r="E185" s="37" t="s">
        <v>943</v>
      </c>
      <c r="F185" s="37" t="s">
        <v>944</v>
      </c>
    </row>
    <row r="186" spans="2:6" x14ac:dyDescent="0.4">
      <c r="B186" s="37">
        <v>630</v>
      </c>
      <c r="C186" s="37" t="s">
        <v>133</v>
      </c>
      <c r="D186" s="37" t="s">
        <v>378</v>
      </c>
      <c r="E186" s="37" t="s">
        <v>945</v>
      </c>
      <c r="F186" s="37" t="s">
        <v>946</v>
      </c>
    </row>
    <row r="187" spans="2:6" x14ac:dyDescent="0.4">
      <c r="B187" s="37">
        <v>631</v>
      </c>
      <c r="C187" s="37" t="s">
        <v>134</v>
      </c>
      <c r="D187" s="37" t="s">
        <v>379</v>
      </c>
      <c r="E187" s="37" t="s">
        <v>947</v>
      </c>
      <c r="F187" s="37" t="s">
        <v>948</v>
      </c>
    </row>
    <row r="188" spans="2:6" x14ac:dyDescent="0.4">
      <c r="B188" s="37">
        <v>632</v>
      </c>
      <c r="C188" s="37" t="s">
        <v>135</v>
      </c>
      <c r="D188" s="37" t="s">
        <v>380</v>
      </c>
      <c r="E188" s="37" t="s">
        <v>949</v>
      </c>
      <c r="F188" s="37" t="s">
        <v>950</v>
      </c>
    </row>
    <row r="189" spans="2:6" x14ac:dyDescent="0.4">
      <c r="B189" s="37">
        <v>633</v>
      </c>
      <c r="C189" s="37" t="s">
        <v>136</v>
      </c>
      <c r="D189" s="37" t="s">
        <v>381</v>
      </c>
      <c r="E189" s="37" t="s">
        <v>951</v>
      </c>
      <c r="F189" s="37" t="s">
        <v>952</v>
      </c>
    </row>
    <row r="190" spans="2:6" x14ac:dyDescent="0.4">
      <c r="B190" s="37">
        <v>634</v>
      </c>
      <c r="C190" s="37" t="s">
        <v>137</v>
      </c>
      <c r="D190" s="37" t="s">
        <v>382</v>
      </c>
      <c r="E190" s="37" t="s">
        <v>953</v>
      </c>
      <c r="F190" s="37" t="s">
        <v>954</v>
      </c>
    </row>
    <row r="191" spans="2:6" x14ac:dyDescent="0.4">
      <c r="B191" s="37">
        <v>635</v>
      </c>
      <c r="C191" s="37" t="s">
        <v>383</v>
      </c>
      <c r="D191" s="37" t="s">
        <v>384</v>
      </c>
      <c r="E191" s="37" t="s">
        <v>955</v>
      </c>
      <c r="F191" s="37" t="s">
        <v>956</v>
      </c>
    </row>
    <row r="192" spans="2:6" x14ac:dyDescent="0.4">
      <c r="B192" s="37">
        <v>636</v>
      </c>
      <c r="C192" s="37" t="s">
        <v>138</v>
      </c>
      <c r="D192" s="37" t="s">
        <v>385</v>
      </c>
      <c r="E192" s="37" t="s">
        <v>957</v>
      </c>
      <c r="F192" s="37" t="s">
        <v>958</v>
      </c>
    </row>
    <row r="193" spans="2:6" x14ac:dyDescent="0.4">
      <c r="B193" s="37">
        <v>637</v>
      </c>
      <c r="C193" s="37" t="s">
        <v>139</v>
      </c>
      <c r="D193" s="37" t="s">
        <v>386</v>
      </c>
      <c r="E193" s="37" t="s">
        <v>959</v>
      </c>
      <c r="F193" s="37" t="s">
        <v>960</v>
      </c>
    </row>
    <row r="194" spans="2:6" x14ac:dyDescent="0.4">
      <c r="B194" s="37">
        <v>638</v>
      </c>
      <c r="C194" s="37" t="s">
        <v>140</v>
      </c>
      <c r="D194" s="37" t="s">
        <v>387</v>
      </c>
      <c r="E194" s="37" t="s">
        <v>961</v>
      </c>
      <c r="F194" s="37" t="s">
        <v>962</v>
      </c>
    </row>
    <row r="195" spans="2:6" x14ac:dyDescent="0.4">
      <c r="B195" s="37">
        <v>639</v>
      </c>
      <c r="C195" s="37" t="s">
        <v>141</v>
      </c>
      <c r="D195" s="37" t="s">
        <v>388</v>
      </c>
      <c r="E195" s="37" t="s">
        <v>963</v>
      </c>
      <c r="F195" s="37" t="s">
        <v>964</v>
      </c>
    </row>
    <row r="196" spans="2:6" x14ac:dyDescent="0.4">
      <c r="B196" s="37">
        <v>640</v>
      </c>
      <c r="C196" s="37" t="s">
        <v>142</v>
      </c>
      <c r="D196" s="37" t="s">
        <v>389</v>
      </c>
      <c r="E196" s="37" t="s">
        <v>965</v>
      </c>
      <c r="F196" s="37" t="s">
        <v>966</v>
      </c>
    </row>
    <row r="197" spans="2:6" x14ac:dyDescent="0.4">
      <c r="B197" s="37">
        <v>641</v>
      </c>
      <c r="C197" s="37" t="s">
        <v>390</v>
      </c>
      <c r="D197" s="37" t="s">
        <v>391</v>
      </c>
      <c r="E197" s="37" t="s">
        <v>967</v>
      </c>
      <c r="F197" s="37" t="s">
        <v>968</v>
      </c>
    </row>
    <row r="198" spans="2:6" x14ac:dyDescent="0.4">
      <c r="B198" s="37">
        <v>642</v>
      </c>
      <c r="C198" s="37" t="s">
        <v>143</v>
      </c>
      <c r="D198" s="37" t="s">
        <v>392</v>
      </c>
      <c r="E198" s="37" t="s">
        <v>969</v>
      </c>
      <c r="F198" s="37" t="s">
        <v>970</v>
      </c>
    </row>
    <row r="199" spans="2:6" x14ac:dyDescent="0.4">
      <c r="B199" s="37">
        <v>643</v>
      </c>
      <c r="C199" s="37" t="s">
        <v>144</v>
      </c>
      <c r="D199" s="37" t="s">
        <v>393</v>
      </c>
      <c r="E199" s="37" t="s">
        <v>971</v>
      </c>
      <c r="F199" s="37" t="s">
        <v>972</v>
      </c>
    </row>
    <row r="200" spans="2:6" x14ac:dyDescent="0.4">
      <c r="B200" s="37">
        <v>644</v>
      </c>
      <c r="C200" s="37" t="s">
        <v>394</v>
      </c>
      <c r="D200" s="37" t="s">
        <v>395</v>
      </c>
      <c r="E200" s="37" t="s">
        <v>973</v>
      </c>
      <c r="F200" s="37" t="s">
        <v>974</v>
      </c>
    </row>
    <row r="201" spans="2:6" x14ac:dyDescent="0.4">
      <c r="B201" s="37">
        <v>645</v>
      </c>
      <c r="C201" s="37" t="s">
        <v>396</v>
      </c>
      <c r="D201" s="37" t="s">
        <v>397</v>
      </c>
      <c r="E201" s="37" t="s">
        <v>975</v>
      </c>
      <c r="F201" s="37" t="s">
        <v>976</v>
      </c>
    </row>
    <row r="202" spans="2:6" x14ac:dyDescent="0.4">
      <c r="B202" s="37">
        <v>646</v>
      </c>
      <c r="C202" s="37" t="s">
        <v>398</v>
      </c>
      <c r="D202" s="37" t="s">
        <v>399</v>
      </c>
      <c r="E202" s="37" t="s">
        <v>1352</v>
      </c>
      <c r="F202" s="37" t="s">
        <v>977</v>
      </c>
    </row>
    <row r="203" spans="2:6" x14ac:dyDescent="0.4">
      <c r="B203" s="37">
        <v>647</v>
      </c>
      <c r="C203" s="37" t="s">
        <v>145</v>
      </c>
      <c r="D203" s="37" t="s">
        <v>400</v>
      </c>
      <c r="E203" s="37" t="s">
        <v>978</v>
      </c>
      <c r="F203" s="37" t="s">
        <v>979</v>
      </c>
    </row>
    <row r="204" spans="2:6" x14ac:dyDescent="0.4">
      <c r="B204" s="37">
        <v>648</v>
      </c>
      <c r="C204" s="37" t="s">
        <v>146</v>
      </c>
      <c r="D204" s="37" t="s">
        <v>401</v>
      </c>
      <c r="E204" s="37" t="s">
        <v>980</v>
      </c>
      <c r="F204" s="37" t="s">
        <v>981</v>
      </c>
    </row>
    <row r="205" spans="2:6" x14ac:dyDescent="0.4">
      <c r="B205" s="37">
        <v>649</v>
      </c>
      <c r="C205" s="37" t="s">
        <v>982</v>
      </c>
      <c r="D205" s="37" t="s">
        <v>402</v>
      </c>
      <c r="E205" s="37" t="s">
        <v>983</v>
      </c>
      <c r="F205" s="37" t="s">
        <v>984</v>
      </c>
    </row>
    <row r="206" spans="2:6" x14ac:dyDescent="0.4">
      <c r="B206" s="37">
        <v>650</v>
      </c>
      <c r="C206" s="37" t="s">
        <v>147</v>
      </c>
      <c r="D206" s="37" t="s">
        <v>403</v>
      </c>
      <c r="E206" s="37" t="s">
        <v>985</v>
      </c>
      <c r="F206" s="37" t="s">
        <v>986</v>
      </c>
    </row>
    <row r="207" spans="2:6" x14ac:dyDescent="0.4">
      <c r="B207" s="37">
        <v>651</v>
      </c>
      <c r="C207" s="37" t="s">
        <v>404</v>
      </c>
      <c r="D207" s="37" t="s">
        <v>405</v>
      </c>
      <c r="E207" s="37" t="s">
        <v>987</v>
      </c>
      <c r="F207" s="37" t="s">
        <v>988</v>
      </c>
    </row>
    <row r="208" spans="2:6" x14ac:dyDescent="0.4">
      <c r="B208" s="37">
        <v>652</v>
      </c>
      <c r="C208" s="37" t="s">
        <v>148</v>
      </c>
      <c r="D208" s="37" t="s">
        <v>406</v>
      </c>
      <c r="E208" s="37" t="s">
        <v>989</v>
      </c>
      <c r="F208" s="37" t="s">
        <v>990</v>
      </c>
    </row>
    <row r="209" spans="2:8" x14ac:dyDescent="0.4">
      <c r="B209" s="37">
        <v>653</v>
      </c>
      <c r="C209" s="37" t="s">
        <v>149</v>
      </c>
      <c r="D209" s="37" t="s">
        <v>407</v>
      </c>
      <c r="E209" s="37" t="s">
        <v>991</v>
      </c>
      <c r="F209" s="37" t="s">
        <v>992</v>
      </c>
    </row>
    <row r="210" spans="2:8" x14ac:dyDescent="0.4">
      <c r="B210" s="37">
        <v>654</v>
      </c>
      <c r="C210" s="37" t="s">
        <v>150</v>
      </c>
      <c r="D210" s="37" t="s">
        <v>993</v>
      </c>
      <c r="E210" s="37" t="s">
        <v>994</v>
      </c>
      <c r="F210" s="37" t="s">
        <v>995</v>
      </c>
    </row>
    <row r="211" spans="2:8" x14ac:dyDescent="0.4">
      <c r="B211" s="37">
        <v>655</v>
      </c>
      <c r="C211" s="37" t="s">
        <v>1353</v>
      </c>
      <c r="D211" s="37" t="s">
        <v>1354</v>
      </c>
      <c r="E211" s="37" t="s">
        <v>1355</v>
      </c>
      <c r="F211" s="37" t="s">
        <v>1356</v>
      </c>
      <c r="H211" s="37" t="s">
        <v>1357</v>
      </c>
    </row>
    <row r="212" spans="2:8" x14ac:dyDescent="0.4">
      <c r="B212" s="37">
        <v>656</v>
      </c>
      <c r="C212" s="37" t="s">
        <v>408</v>
      </c>
      <c r="D212" s="37" t="s">
        <v>409</v>
      </c>
      <c r="E212" s="37" t="s">
        <v>996</v>
      </c>
      <c r="F212" s="37" t="s">
        <v>997</v>
      </c>
    </row>
    <row r="213" spans="2:8" x14ac:dyDescent="0.4">
      <c r="B213" s="37">
        <v>657</v>
      </c>
      <c r="C213" s="37" t="s">
        <v>151</v>
      </c>
      <c r="D213" s="37" t="s">
        <v>410</v>
      </c>
      <c r="E213" s="37" t="s">
        <v>998</v>
      </c>
      <c r="F213" s="37" t="s">
        <v>999</v>
      </c>
    </row>
    <row r="214" spans="2:8" x14ac:dyDescent="0.4">
      <c r="B214" s="37">
        <v>658</v>
      </c>
      <c r="C214" s="37" t="s">
        <v>411</v>
      </c>
      <c r="D214" s="37" t="s">
        <v>412</v>
      </c>
      <c r="E214" s="37" t="s">
        <v>1000</v>
      </c>
      <c r="F214" s="37" t="s">
        <v>1001</v>
      </c>
    </row>
    <row r="215" spans="2:8" x14ac:dyDescent="0.4">
      <c r="B215" s="37">
        <v>659</v>
      </c>
      <c r="C215" s="37" t="s">
        <v>413</v>
      </c>
      <c r="D215" s="37" t="s">
        <v>414</v>
      </c>
      <c r="E215" s="37" t="s">
        <v>1002</v>
      </c>
      <c r="F215" s="37" t="s">
        <v>1003</v>
      </c>
    </row>
    <row r="216" spans="2:8" x14ac:dyDescent="0.4">
      <c r="B216" s="37">
        <v>660</v>
      </c>
      <c r="C216" s="37" t="s">
        <v>415</v>
      </c>
      <c r="D216" s="37" t="s">
        <v>416</v>
      </c>
      <c r="E216" s="37" t="s">
        <v>1004</v>
      </c>
      <c r="F216" s="37" t="s">
        <v>1005</v>
      </c>
    </row>
    <row r="217" spans="2:8" x14ac:dyDescent="0.4">
      <c r="B217" s="37">
        <v>661</v>
      </c>
      <c r="C217" s="37" t="s">
        <v>152</v>
      </c>
      <c r="D217" s="37" t="s">
        <v>417</v>
      </c>
      <c r="E217" s="37" t="s">
        <v>1006</v>
      </c>
      <c r="F217" s="37" t="s">
        <v>1007</v>
      </c>
    </row>
    <row r="218" spans="2:8" x14ac:dyDescent="0.4">
      <c r="B218" s="37">
        <v>662</v>
      </c>
      <c r="C218" s="37" t="s">
        <v>153</v>
      </c>
      <c r="D218" s="37" t="s">
        <v>418</v>
      </c>
      <c r="E218" s="37" t="s">
        <v>1008</v>
      </c>
      <c r="F218" s="37" t="s">
        <v>1009</v>
      </c>
    </row>
    <row r="219" spans="2:8" x14ac:dyDescent="0.4">
      <c r="B219" s="37">
        <v>663</v>
      </c>
      <c r="C219" s="37" t="s">
        <v>419</v>
      </c>
      <c r="D219" s="37" t="s">
        <v>420</v>
      </c>
      <c r="E219" s="37" t="s">
        <v>1010</v>
      </c>
      <c r="F219" s="37" t="s">
        <v>1011</v>
      </c>
    </row>
    <row r="220" spans="2:8" x14ac:dyDescent="0.4">
      <c r="B220" s="37">
        <v>664</v>
      </c>
      <c r="C220" s="37" t="s">
        <v>1012</v>
      </c>
      <c r="D220" s="37" t="s">
        <v>421</v>
      </c>
      <c r="E220" s="37" t="s">
        <v>1013</v>
      </c>
      <c r="F220" s="37" t="s">
        <v>1014</v>
      </c>
    </row>
    <row r="221" spans="2:8" x14ac:dyDescent="0.4">
      <c r="B221" s="37">
        <v>665</v>
      </c>
      <c r="C221" s="37" t="s">
        <v>422</v>
      </c>
      <c r="D221" s="37" t="s">
        <v>423</v>
      </c>
      <c r="E221" s="37" t="s">
        <v>1015</v>
      </c>
      <c r="F221" s="37" t="s">
        <v>1016</v>
      </c>
    </row>
    <row r="222" spans="2:8" x14ac:dyDescent="0.4">
      <c r="B222" s="37">
        <v>666</v>
      </c>
      <c r="C222" s="37" t="s">
        <v>154</v>
      </c>
      <c r="D222" s="37" t="s">
        <v>424</v>
      </c>
      <c r="E222" s="37" t="s">
        <v>1017</v>
      </c>
      <c r="F222" s="37" t="s">
        <v>1018</v>
      </c>
    </row>
    <row r="223" spans="2:8" x14ac:dyDescent="0.4">
      <c r="B223" s="37">
        <v>667</v>
      </c>
      <c r="C223" s="37" t="s">
        <v>425</v>
      </c>
      <c r="D223" s="37" t="s">
        <v>426</v>
      </c>
      <c r="E223" s="37" t="s">
        <v>1019</v>
      </c>
      <c r="F223" s="37" t="s">
        <v>1020</v>
      </c>
    </row>
    <row r="224" spans="2:8" x14ac:dyDescent="0.4">
      <c r="B224" s="37">
        <v>668</v>
      </c>
      <c r="C224" s="37" t="s">
        <v>427</v>
      </c>
      <c r="D224" s="37" t="s">
        <v>428</v>
      </c>
      <c r="E224" s="37" t="s">
        <v>1021</v>
      </c>
      <c r="F224" s="37" t="s">
        <v>1022</v>
      </c>
    </row>
    <row r="225" spans="2:8" x14ac:dyDescent="0.4">
      <c r="B225" s="37">
        <v>669</v>
      </c>
      <c r="C225" s="37" t="s">
        <v>429</v>
      </c>
      <c r="D225" s="37" t="s">
        <v>430</v>
      </c>
      <c r="E225" s="37" t="s">
        <v>1023</v>
      </c>
      <c r="F225" s="37" t="s">
        <v>1024</v>
      </c>
    </row>
    <row r="226" spans="2:8" x14ac:dyDescent="0.4">
      <c r="B226" s="37">
        <v>670</v>
      </c>
      <c r="C226" s="37" t="s">
        <v>155</v>
      </c>
      <c r="D226" s="37" t="s">
        <v>431</v>
      </c>
      <c r="E226" s="37" t="s">
        <v>1025</v>
      </c>
      <c r="F226" s="37" t="s">
        <v>1026</v>
      </c>
    </row>
    <row r="227" spans="2:8" x14ac:dyDescent="0.4">
      <c r="B227" s="37">
        <v>671</v>
      </c>
      <c r="C227" s="37" t="s">
        <v>1027</v>
      </c>
      <c r="D227" s="37" t="s">
        <v>432</v>
      </c>
      <c r="E227" s="37" t="s">
        <v>1028</v>
      </c>
      <c r="F227" s="37" t="s">
        <v>1029</v>
      </c>
    </row>
    <row r="228" spans="2:8" x14ac:dyDescent="0.4">
      <c r="B228" s="37">
        <v>672</v>
      </c>
      <c r="C228" s="37" t="s">
        <v>433</v>
      </c>
      <c r="D228" s="37" t="s">
        <v>434</v>
      </c>
      <c r="E228" s="37" t="s">
        <v>1358</v>
      </c>
      <c r="F228" s="37" t="s">
        <v>1030</v>
      </c>
      <c r="H228" s="37" t="s">
        <v>1359</v>
      </c>
    </row>
    <row r="229" spans="2:8" x14ac:dyDescent="0.4">
      <c r="B229" s="37">
        <v>673</v>
      </c>
      <c r="C229" s="37" t="s">
        <v>435</v>
      </c>
      <c r="D229" s="37" t="s">
        <v>1031</v>
      </c>
      <c r="E229" s="37" t="s">
        <v>1032</v>
      </c>
      <c r="F229" s="37" t="s">
        <v>1033</v>
      </c>
    </row>
    <row r="230" spans="2:8" x14ac:dyDescent="0.4">
      <c r="B230" s="37">
        <v>674</v>
      </c>
      <c r="C230" s="37" t="s">
        <v>156</v>
      </c>
      <c r="D230" s="37" t="s">
        <v>436</v>
      </c>
      <c r="E230" s="37" t="s">
        <v>1034</v>
      </c>
      <c r="F230" s="37" t="s">
        <v>1035</v>
      </c>
    </row>
    <row r="231" spans="2:8" x14ac:dyDescent="0.4">
      <c r="B231" s="37">
        <v>675</v>
      </c>
      <c r="C231" s="37" t="s">
        <v>437</v>
      </c>
      <c r="D231" s="37" t="s">
        <v>438</v>
      </c>
      <c r="E231" s="37" t="s">
        <v>1036</v>
      </c>
      <c r="F231" s="37" t="s">
        <v>1037</v>
      </c>
    </row>
    <row r="232" spans="2:8" x14ac:dyDescent="0.4">
      <c r="B232" s="37">
        <v>676</v>
      </c>
      <c r="C232" s="37" t="s">
        <v>439</v>
      </c>
      <c r="D232" s="37" t="s">
        <v>440</v>
      </c>
      <c r="E232" s="37" t="s">
        <v>1038</v>
      </c>
      <c r="F232" s="37" t="s">
        <v>1039</v>
      </c>
    </row>
    <row r="233" spans="2:8" x14ac:dyDescent="0.4">
      <c r="B233" s="37">
        <v>677</v>
      </c>
      <c r="C233" s="37" t="s">
        <v>441</v>
      </c>
      <c r="D233" s="37" t="s">
        <v>442</v>
      </c>
      <c r="E233" s="37" t="s">
        <v>1040</v>
      </c>
      <c r="F233" s="37" t="s">
        <v>1041</v>
      </c>
    </row>
    <row r="234" spans="2:8" x14ac:dyDescent="0.4">
      <c r="B234" s="37">
        <v>678</v>
      </c>
      <c r="C234" s="37" t="s">
        <v>1042</v>
      </c>
      <c r="D234" s="37" t="s">
        <v>443</v>
      </c>
      <c r="E234" s="37" t="s">
        <v>1043</v>
      </c>
      <c r="F234" s="37" t="s">
        <v>1044</v>
      </c>
    </row>
    <row r="235" spans="2:8" x14ac:dyDescent="0.4">
      <c r="B235" s="37">
        <v>679</v>
      </c>
      <c r="C235" s="37" t="s">
        <v>444</v>
      </c>
      <c r="D235" s="37" t="s">
        <v>445</v>
      </c>
      <c r="E235" s="37" t="s">
        <v>1045</v>
      </c>
      <c r="F235" s="37" t="s">
        <v>1046</v>
      </c>
    </row>
    <row r="236" spans="2:8" x14ac:dyDescent="0.4">
      <c r="B236" s="37">
        <v>680</v>
      </c>
      <c r="C236" s="37" t="s">
        <v>157</v>
      </c>
      <c r="D236" s="37" t="s">
        <v>446</v>
      </c>
      <c r="E236" s="37" t="s">
        <v>1047</v>
      </c>
      <c r="F236" s="37" t="s">
        <v>1048</v>
      </c>
    </row>
    <row r="237" spans="2:8" x14ac:dyDescent="0.4">
      <c r="B237" s="37">
        <v>681</v>
      </c>
      <c r="C237" s="37" t="s">
        <v>447</v>
      </c>
      <c r="D237" s="37" t="s">
        <v>448</v>
      </c>
      <c r="E237" s="37" t="s">
        <v>1049</v>
      </c>
      <c r="F237" s="37" t="s">
        <v>1050</v>
      </c>
    </row>
    <row r="238" spans="2:8" x14ac:dyDescent="0.4">
      <c r="B238" s="37">
        <v>682</v>
      </c>
      <c r="C238" s="37" t="s">
        <v>1051</v>
      </c>
      <c r="D238" s="37" t="s">
        <v>1052</v>
      </c>
      <c r="E238" s="37" t="s">
        <v>1053</v>
      </c>
      <c r="F238" s="37" t="s">
        <v>1054</v>
      </c>
    </row>
    <row r="239" spans="2:8" x14ac:dyDescent="0.4">
      <c r="B239" s="37">
        <v>683</v>
      </c>
      <c r="C239" s="37" t="s">
        <v>158</v>
      </c>
      <c r="D239" s="37" t="s">
        <v>449</v>
      </c>
      <c r="E239" s="37" t="s">
        <v>1055</v>
      </c>
      <c r="F239" s="37" t="s">
        <v>1056</v>
      </c>
    </row>
    <row r="240" spans="2:8" x14ac:dyDescent="0.4">
      <c r="B240" s="37">
        <v>684</v>
      </c>
      <c r="C240" s="37" t="s">
        <v>159</v>
      </c>
      <c r="D240" s="37" t="s">
        <v>1057</v>
      </c>
      <c r="E240" s="37" t="s">
        <v>1058</v>
      </c>
      <c r="F240" s="37" t="s">
        <v>1059</v>
      </c>
    </row>
    <row r="241" spans="2:8" x14ac:dyDescent="0.4">
      <c r="B241" s="37">
        <v>685</v>
      </c>
      <c r="C241" s="37" t="s">
        <v>1360</v>
      </c>
      <c r="D241" s="37" t="s">
        <v>1361</v>
      </c>
      <c r="E241" s="37" t="s">
        <v>1060</v>
      </c>
      <c r="F241" s="37" t="s">
        <v>1061</v>
      </c>
      <c r="H241" s="37" t="s">
        <v>1328</v>
      </c>
    </row>
    <row r="242" spans="2:8" x14ac:dyDescent="0.4">
      <c r="B242" s="37">
        <v>686</v>
      </c>
      <c r="C242" s="37" t="s">
        <v>1062</v>
      </c>
      <c r="D242" s="37" t="s">
        <v>1063</v>
      </c>
      <c r="E242" s="37" t="s">
        <v>1064</v>
      </c>
      <c r="F242" s="37" t="s">
        <v>1065</v>
      </c>
    </row>
    <row r="243" spans="2:8" x14ac:dyDescent="0.4">
      <c r="B243" s="37">
        <v>687</v>
      </c>
      <c r="C243" s="37" t="s">
        <v>1066</v>
      </c>
      <c r="D243" s="37" t="s">
        <v>450</v>
      </c>
      <c r="E243" s="37" t="s">
        <v>1362</v>
      </c>
      <c r="F243" s="37" t="s">
        <v>1363</v>
      </c>
    </row>
    <row r="244" spans="2:8" x14ac:dyDescent="0.4">
      <c r="B244" s="37">
        <v>688</v>
      </c>
      <c r="C244" s="37" t="s">
        <v>160</v>
      </c>
      <c r="D244" s="37" t="s">
        <v>451</v>
      </c>
      <c r="E244" s="37" t="s">
        <v>1067</v>
      </c>
      <c r="F244" s="37" t="s">
        <v>1068</v>
      </c>
    </row>
    <row r="245" spans="2:8" x14ac:dyDescent="0.4">
      <c r="B245" s="37">
        <v>689</v>
      </c>
      <c r="C245" s="37" t="s">
        <v>161</v>
      </c>
      <c r="D245" s="37" t="s">
        <v>452</v>
      </c>
      <c r="E245" s="37" t="s">
        <v>1069</v>
      </c>
      <c r="F245" s="37" t="s">
        <v>1070</v>
      </c>
    </row>
    <row r="246" spans="2:8" x14ac:dyDescent="0.4">
      <c r="B246" s="37">
        <v>690</v>
      </c>
      <c r="C246" s="37" t="s">
        <v>453</v>
      </c>
      <c r="D246" s="37" t="s">
        <v>1364</v>
      </c>
      <c r="E246" s="37" t="s">
        <v>1071</v>
      </c>
      <c r="F246" s="37" t="s">
        <v>1072</v>
      </c>
    </row>
    <row r="247" spans="2:8" x14ac:dyDescent="0.4">
      <c r="B247" s="37">
        <v>691</v>
      </c>
      <c r="C247" s="37" t="s">
        <v>1073</v>
      </c>
      <c r="D247" s="37" t="s">
        <v>1074</v>
      </c>
      <c r="E247" s="37" t="s">
        <v>1075</v>
      </c>
      <c r="F247" s="37" t="s">
        <v>1076</v>
      </c>
    </row>
    <row r="248" spans="2:8" x14ac:dyDescent="0.4">
      <c r="B248" s="37">
        <v>692</v>
      </c>
      <c r="C248" s="37" t="s">
        <v>162</v>
      </c>
      <c r="D248" s="37" t="s">
        <v>455</v>
      </c>
      <c r="E248" s="37" t="s">
        <v>1077</v>
      </c>
      <c r="F248" s="37" t="s">
        <v>1078</v>
      </c>
    </row>
    <row r="249" spans="2:8" x14ac:dyDescent="0.4">
      <c r="B249" s="37">
        <v>693</v>
      </c>
      <c r="C249" s="37" t="s">
        <v>163</v>
      </c>
      <c r="D249" s="37" t="s">
        <v>456</v>
      </c>
      <c r="E249" s="37" t="s">
        <v>1079</v>
      </c>
      <c r="F249" s="37" t="s">
        <v>1080</v>
      </c>
    </row>
    <row r="250" spans="2:8" x14ac:dyDescent="0.4">
      <c r="B250" s="37">
        <v>694</v>
      </c>
      <c r="C250" s="37" t="s">
        <v>1081</v>
      </c>
      <c r="D250" s="37" t="s">
        <v>1082</v>
      </c>
      <c r="E250" s="37" t="s">
        <v>1083</v>
      </c>
      <c r="F250" s="37" t="s">
        <v>1084</v>
      </c>
    </row>
    <row r="251" spans="2:8" x14ac:dyDescent="0.4">
      <c r="B251" s="37">
        <v>695</v>
      </c>
      <c r="C251" s="37" t="s">
        <v>1365</v>
      </c>
      <c r="D251" s="37" t="s">
        <v>1366</v>
      </c>
      <c r="E251" s="37" t="s">
        <v>1085</v>
      </c>
      <c r="F251" s="37" t="s">
        <v>1086</v>
      </c>
    </row>
    <row r="252" spans="2:8" x14ac:dyDescent="0.4">
      <c r="B252" s="37">
        <v>696</v>
      </c>
      <c r="C252" s="37" t="s">
        <v>458</v>
      </c>
      <c r="D252" s="37" t="s">
        <v>459</v>
      </c>
      <c r="E252" s="37" t="s">
        <v>1087</v>
      </c>
      <c r="F252" s="37" t="s">
        <v>1088</v>
      </c>
    </row>
    <row r="253" spans="2:8" x14ac:dyDescent="0.4">
      <c r="B253" s="37">
        <v>697</v>
      </c>
      <c r="C253" s="37" t="s">
        <v>460</v>
      </c>
      <c r="D253" s="37" t="s">
        <v>1089</v>
      </c>
      <c r="E253" s="37" t="s">
        <v>1090</v>
      </c>
      <c r="F253" s="37" t="s">
        <v>1091</v>
      </c>
    </row>
    <row r="254" spans="2:8" x14ac:dyDescent="0.4">
      <c r="B254" s="37">
        <v>697</v>
      </c>
      <c r="C254" s="37" t="s">
        <v>457</v>
      </c>
      <c r="D254" s="37" t="s">
        <v>1092</v>
      </c>
      <c r="E254" s="37" t="s">
        <v>1093</v>
      </c>
      <c r="F254" s="37" t="s">
        <v>1094</v>
      </c>
    </row>
    <row r="255" spans="2:8" x14ac:dyDescent="0.4">
      <c r="B255" s="37">
        <v>698</v>
      </c>
      <c r="C255" s="37" t="s">
        <v>454</v>
      </c>
      <c r="D255" s="37" t="s">
        <v>1095</v>
      </c>
      <c r="E255" s="37" t="s">
        <v>1096</v>
      </c>
      <c r="F255" s="37" t="s">
        <v>1097</v>
      </c>
    </row>
    <row r="256" spans="2:8" x14ac:dyDescent="0.4">
      <c r="B256" s="37">
        <v>801</v>
      </c>
      <c r="C256" s="37" t="s">
        <v>461</v>
      </c>
      <c r="D256" s="37" t="s">
        <v>1098</v>
      </c>
      <c r="E256" s="37" t="s">
        <v>1099</v>
      </c>
      <c r="F256" s="37" t="s">
        <v>589</v>
      </c>
    </row>
    <row r="257" spans="2:6" x14ac:dyDescent="0.4">
      <c r="B257" s="37">
        <v>802</v>
      </c>
      <c r="C257" s="37" t="s">
        <v>462</v>
      </c>
      <c r="D257" s="37" t="s">
        <v>1100</v>
      </c>
      <c r="E257" s="37" t="s">
        <v>1101</v>
      </c>
      <c r="F257" s="37" t="s">
        <v>1102</v>
      </c>
    </row>
    <row r="258" spans="2:6" x14ac:dyDescent="0.4">
      <c r="B258" s="37">
        <v>803</v>
      </c>
      <c r="C258" s="37" t="s">
        <v>463</v>
      </c>
      <c r="D258" s="37" t="s">
        <v>1103</v>
      </c>
      <c r="E258" s="37" t="s">
        <v>1104</v>
      </c>
      <c r="F258" s="37" t="s">
        <v>1105</v>
      </c>
    </row>
    <row r="259" spans="2:6" x14ac:dyDescent="0.4">
      <c r="B259" s="37">
        <v>804</v>
      </c>
      <c r="C259" s="37" t="s">
        <v>464</v>
      </c>
      <c r="D259" s="37" t="s">
        <v>1106</v>
      </c>
      <c r="E259" s="37" t="s">
        <v>1107</v>
      </c>
      <c r="F259" s="37" t="s">
        <v>657</v>
      </c>
    </row>
    <row r="260" spans="2:6" x14ac:dyDescent="0.4">
      <c r="B260" s="37">
        <v>805</v>
      </c>
      <c r="C260" s="37" t="s">
        <v>465</v>
      </c>
      <c r="D260" s="37" t="s">
        <v>1108</v>
      </c>
      <c r="E260" s="37" t="s">
        <v>1109</v>
      </c>
      <c r="F260" s="37" t="s">
        <v>693</v>
      </c>
    </row>
    <row r="261" spans="2:6" x14ac:dyDescent="0.4">
      <c r="B261" s="37">
        <v>806</v>
      </c>
      <c r="C261" s="37" t="s">
        <v>466</v>
      </c>
      <c r="D261" s="37" t="s">
        <v>1110</v>
      </c>
      <c r="E261" s="37" t="s">
        <v>1111</v>
      </c>
      <c r="F261" s="37" t="s">
        <v>756</v>
      </c>
    </row>
    <row r="262" spans="2:6" x14ac:dyDescent="0.4">
      <c r="B262" s="37">
        <v>807</v>
      </c>
      <c r="C262" s="37" t="s">
        <v>467</v>
      </c>
      <c r="D262" s="37" t="s">
        <v>1112</v>
      </c>
      <c r="E262" s="37" t="s">
        <v>827</v>
      </c>
      <c r="F262" s="37" t="s">
        <v>828</v>
      </c>
    </row>
    <row r="263" spans="2:6" x14ac:dyDescent="0.4">
      <c r="B263" s="37">
        <v>808</v>
      </c>
      <c r="C263" s="37" t="s">
        <v>468</v>
      </c>
      <c r="D263" s="37" t="s">
        <v>1113</v>
      </c>
      <c r="E263" s="37" t="s">
        <v>815</v>
      </c>
      <c r="F263" s="37" t="s">
        <v>816</v>
      </c>
    </row>
    <row r="264" spans="2:6" x14ac:dyDescent="0.4">
      <c r="B264" s="37">
        <v>809</v>
      </c>
      <c r="C264" s="37" t="s">
        <v>1367</v>
      </c>
      <c r="D264" s="37" t="s">
        <v>1368</v>
      </c>
      <c r="E264" s="37" t="s">
        <v>1114</v>
      </c>
      <c r="F264" s="37" t="s">
        <v>1115</v>
      </c>
    </row>
    <row r="265" spans="2:6" x14ac:dyDescent="0.4">
      <c r="B265" s="37">
        <v>810</v>
      </c>
      <c r="C265" s="37" t="s">
        <v>469</v>
      </c>
      <c r="D265" s="37" t="s">
        <v>1369</v>
      </c>
      <c r="E265" s="37" t="s">
        <v>1116</v>
      </c>
      <c r="F265" s="37" t="s">
        <v>1117</v>
      </c>
    </row>
    <row r="266" spans="2:6" x14ac:dyDescent="0.4">
      <c r="B266" s="37">
        <v>811</v>
      </c>
      <c r="C266" s="37" t="s">
        <v>470</v>
      </c>
      <c r="D266" s="37" t="s">
        <v>1118</v>
      </c>
      <c r="E266" s="37" t="s">
        <v>1119</v>
      </c>
      <c r="F266" s="37" t="s">
        <v>808</v>
      </c>
    </row>
    <row r="267" spans="2:6" x14ac:dyDescent="0.4">
      <c r="B267" s="37">
        <v>812</v>
      </c>
      <c r="C267" s="37" t="s">
        <v>471</v>
      </c>
      <c r="D267" s="37" t="s">
        <v>1120</v>
      </c>
      <c r="E267" s="37" t="s">
        <v>1121</v>
      </c>
      <c r="F267" s="37" t="s">
        <v>812</v>
      </c>
    </row>
    <row r="268" spans="2:6" x14ac:dyDescent="0.4">
      <c r="B268" s="37">
        <v>813</v>
      </c>
      <c r="C268" s="37" t="s">
        <v>472</v>
      </c>
      <c r="D268" s="37" t="s">
        <v>1122</v>
      </c>
      <c r="E268" s="37" t="s">
        <v>1123</v>
      </c>
      <c r="F268" s="37" t="s">
        <v>824</v>
      </c>
    </row>
    <row r="269" spans="2:6" x14ac:dyDescent="0.4">
      <c r="B269" s="37">
        <v>814</v>
      </c>
      <c r="C269" s="37" t="s">
        <v>473</v>
      </c>
      <c r="D269" s="37" t="s">
        <v>1124</v>
      </c>
      <c r="E269" s="37" t="s">
        <v>1125</v>
      </c>
      <c r="F269" s="37" t="s">
        <v>830</v>
      </c>
    </row>
    <row r="270" spans="2:6" x14ac:dyDescent="0.4">
      <c r="B270" s="37">
        <v>815</v>
      </c>
      <c r="C270" s="37" t="s">
        <v>474</v>
      </c>
      <c r="D270" s="37" t="s">
        <v>1126</v>
      </c>
      <c r="E270" s="37" t="s">
        <v>1127</v>
      </c>
      <c r="F270" s="37" t="s">
        <v>818</v>
      </c>
    </row>
    <row r="271" spans="2:6" x14ac:dyDescent="0.4">
      <c r="B271" s="37">
        <v>816</v>
      </c>
      <c r="C271" s="37" t="s">
        <v>475</v>
      </c>
      <c r="D271" s="37" t="s">
        <v>1128</v>
      </c>
      <c r="E271" s="37" t="s">
        <v>1129</v>
      </c>
      <c r="F271" s="37" t="s">
        <v>826</v>
      </c>
    </row>
    <row r="272" spans="2:6" x14ac:dyDescent="0.4">
      <c r="B272" s="37">
        <v>817</v>
      </c>
      <c r="C272" s="37" t="s">
        <v>476</v>
      </c>
      <c r="D272" s="37" t="s">
        <v>477</v>
      </c>
      <c r="E272" s="37" t="s">
        <v>1130</v>
      </c>
      <c r="F272" s="37" t="s">
        <v>1117</v>
      </c>
    </row>
    <row r="273" spans="2:6" x14ac:dyDescent="0.4">
      <c r="B273" s="37">
        <v>901</v>
      </c>
      <c r="C273" s="37" t="s">
        <v>1370</v>
      </c>
      <c r="D273" s="37" t="s">
        <v>1371</v>
      </c>
      <c r="E273" s="37" t="s">
        <v>1131</v>
      </c>
      <c r="F273" s="37" t="s">
        <v>1132</v>
      </c>
    </row>
    <row r="274" spans="2:6" x14ac:dyDescent="0.4">
      <c r="B274" s="37">
        <v>902</v>
      </c>
      <c r="C274" s="37" t="s">
        <v>1372</v>
      </c>
      <c r="D274" s="37" t="s">
        <v>1373</v>
      </c>
      <c r="E274" s="37" t="s">
        <v>863</v>
      </c>
      <c r="F274" s="37" t="s">
        <v>1133</v>
      </c>
    </row>
    <row r="275" spans="2:6" x14ac:dyDescent="0.4">
      <c r="B275" s="37">
        <v>903</v>
      </c>
      <c r="C275" s="37" t="s">
        <v>1374</v>
      </c>
      <c r="D275" s="37" t="s">
        <v>1375</v>
      </c>
      <c r="E275" s="37" t="s">
        <v>871</v>
      </c>
      <c r="F275" s="37" t="s">
        <v>1134</v>
      </c>
    </row>
    <row r="276" spans="2:6" x14ac:dyDescent="0.4">
      <c r="B276" s="37">
        <v>1001</v>
      </c>
      <c r="C276" s="37" t="s">
        <v>1135</v>
      </c>
      <c r="D276" s="37" t="s">
        <v>1136</v>
      </c>
      <c r="E276" s="37" t="s">
        <v>1137</v>
      </c>
      <c r="F276" s="37" t="s">
        <v>1138</v>
      </c>
    </row>
    <row r="277" spans="2:6" x14ac:dyDescent="0.4">
      <c r="B277" s="37">
        <v>1002</v>
      </c>
      <c r="C277" s="37" t="s">
        <v>1139</v>
      </c>
      <c r="D277" s="37" t="s">
        <v>1140</v>
      </c>
      <c r="E277" s="37" t="s">
        <v>878</v>
      </c>
      <c r="F277" s="37" t="s">
        <v>879</v>
      </c>
    </row>
    <row r="278" spans="2:6" x14ac:dyDescent="0.4">
      <c r="B278" s="37">
        <v>1101</v>
      </c>
      <c r="C278" s="37" t="s">
        <v>164</v>
      </c>
      <c r="D278" s="37" t="s">
        <v>478</v>
      </c>
      <c r="E278" s="37" t="s">
        <v>1141</v>
      </c>
      <c r="F278" s="37" t="s">
        <v>1142</v>
      </c>
    </row>
    <row r="279" spans="2:6" x14ac:dyDescent="0.4">
      <c r="B279" s="37">
        <v>1102</v>
      </c>
      <c r="C279" s="37" t="s">
        <v>479</v>
      </c>
      <c r="D279" s="37" t="s">
        <v>480</v>
      </c>
      <c r="E279" s="37" t="s">
        <v>1143</v>
      </c>
      <c r="F279" s="37" t="s">
        <v>1144</v>
      </c>
    </row>
    <row r="280" spans="2:6" x14ac:dyDescent="0.4">
      <c r="B280" s="37">
        <v>1103</v>
      </c>
      <c r="C280" s="37" t="s">
        <v>481</v>
      </c>
      <c r="D280" s="37" t="s">
        <v>482</v>
      </c>
      <c r="E280" s="37" t="s">
        <v>1145</v>
      </c>
      <c r="F280" s="37" t="s">
        <v>1146</v>
      </c>
    </row>
    <row r="281" spans="2:6" x14ac:dyDescent="0.4">
      <c r="B281" s="37">
        <v>1104</v>
      </c>
      <c r="C281" s="37" t="s">
        <v>165</v>
      </c>
      <c r="D281" s="37" t="s">
        <v>483</v>
      </c>
      <c r="E281" s="37" t="s">
        <v>1147</v>
      </c>
      <c r="F281" s="37" t="s">
        <v>1148</v>
      </c>
    </row>
    <row r="282" spans="2:6" x14ac:dyDescent="0.4">
      <c r="B282" s="37">
        <v>1105</v>
      </c>
      <c r="C282" s="37" t="s">
        <v>166</v>
      </c>
      <c r="D282" s="37" t="s">
        <v>484</v>
      </c>
      <c r="E282" s="37" t="s">
        <v>1149</v>
      </c>
      <c r="F282" s="37" t="s">
        <v>1150</v>
      </c>
    </row>
    <row r="283" spans="2:6" x14ac:dyDescent="0.4">
      <c r="B283" s="37">
        <v>1106</v>
      </c>
      <c r="C283" s="37" t="s">
        <v>167</v>
      </c>
      <c r="D283" s="37" t="s">
        <v>485</v>
      </c>
      <c r="E283" s="37" t="s">
        <v>1151</v>
      </c>
      <c r="F283" s="37" t="s">
        <v>1152</v>
      </c>
    </row>
    <row r="284" spans="2:6" x14ac:dyDescent="0.4">
      <c r="B284" s="37">
        <v>1107</v>
      </c>
      <c r="C284" s="37" t="s">
        <v>486</v>
      </c>
      <c r="D284" s="37" t="s">
        <v>487</v>
      </c>
      <c r="E284" s="37" t="s">
        <v>1153</v>
      </c>
      <c r="F284" s="37" t="s">
        <v>1154</v>
      </c>
    </row>
    <row r="285" spans="2:6" x14ac:dyDescent="0.4">
      <c r="B285" s="37">
        <v>1108</v>
      </c>
      <c r="C285" s="37" t="s">
        <v>530</v>
      </c>
      <c r="D285" s="37" t="s">
        <v>1155</v>
      </c>
      <c r="E285" s="37" t="s">
        <v>1156</v>
      </c>
      <c r="F285" s="37" t="s">
        <v>1157</v>
      </c>
    </row>
    <row r="286" spans="2:6" x14ac:dyDescent="0.4">
      <c r="B286" s="37">
        <v>1109</v>
      </c>
      <c r="C286" s="37" t="s">
        <v>1158</v>
      </c>
      <c r="D286" s="37" t="s">
        <v>1159</v>
      </c>
      <c r="E286" s="37" t="s">
        <v>1376</v>
      </c>
      <c r="F286" s="37" t="s">
        <v>1160</v>
      </c>
    </row>
    <row r="287" spans="2:6" x14ac:dyDescent="0.4">
      <c r="B287" s="37">
        <v>1111</v>
      </c>
      <c r="C287" s="37" t="s">
        <v>1161</v>
      </c>
      <c r="D287" s="37" t="s">
        <v>1162</v>
      </c>
      <c r="E287" s="37" t="s">
        <v>1163</v>
      </c>
      <c r="F287" s="37" t="s">
        <v>1164</v>
      </c>
    </row>
    <row r="288" spans="2:6" x14ac:dyDescent="0.4">
      <c r="B288" s="37">
        <v>1112</v>
      </c>
      <c r="C288" s="37" t="s">
        <v>1377</v>
      </c>
      <c r="D288" s="37" t="s">
        <v>1378</v>
      </c>
      <c r="E288" s="37" t="s">
        <v>1379</v>
      </c>
      <c r="F288" s="37" t="s">
        <v>1165</v>
      </c>
    </row>
    <row r="289" spans="2:6" x14ac:dyDescent="0.4">
      <c r="B289" s="37">
        <v>1201</v>
      </c>
      <c r="C289" s="37" t="s">
        <v>488</v>
      </c>
      <c r="D289" s="37" t="s">
        <v>489</v>
      </c>
      <c r="E289" s="37" t="s">
        <v>1166</v>
      </c>
      <c r="F289" s="37" t="s">
        <v>1167</v>
      </c>
    </row>
    <row r="290" spans="2:6" x14ac:dyDescent="0.4">
      <c r="B290" s="37">
        <v>1202</v>
      </c>
      <c r="C290" s="37" t="s">
        <v>490</v>
      </c>
      <c r="D290" s="37" t="s">
        <v>491</v>
      </c>
      <c r="E290" s="37" t="s">
        <v>1168</v>
      </c>
      <c r="F290" s="37" t="s">
        <v>1169</v>
      </c>
    </row>
    <row r="291" spans="2:6" x14ac:dyDescent="0.4">
      <c r="B291" s="37">
        <v>1203</v>
      </c>
      <c r="C291" s="37" t="s">
        <v>492</v>
      </c>
      <c r="D291" s="37" t="s">
        <v>493</v>
      </c>
      <c r="E291" s="37" t="s">
        <v>1170</v>
      </c>
      <c r="F291" s="37" t="s">
        <v>1171</v>
      </c>
    </row>
    <row r="292" spans="2:6" x14ac:dyDescent="0.4">
      <c r="B292" s="37">
        <v>1204</v>
      </c>
      <c r="C292" s="37" t="s">
        <v>494</v>
      </c>
      <c r="D292" s="37" t="s">
        <v>495</v>
      </c>
      <c r="E292" s="37" t="s">
        <v>1172</v>
      </c>
      <c r="F292" s="37" t="s">
        <v>1173</v>
      </c>
    </row>
    <row r="293" spans="2:6" x14ac:dyDescent="0.4">
      <c r="B293" s="37">
        <v>1205</v>
      </c>
      <c r="C293" s="37" t="s">
        <v>496</v>
      </c>
      <c r="D293" s="37" t="s">
        <v>497</v>
      </c>
      <c r="E293" s="37" t="s">
        <v>1174</v>
      </c>
      <c r="F293" s="37" t="s">
        <v>1175</v>
      </c>
    </row>
    <row r="294" spans="2:6" x14ac:dyDescent="0.4">
      <c r="B294" s="37">
        <v>1206</v>
      </c>
      <c r="C294" s="37" t="s">
        <v>498</v>
      </c>
      <c r="D294" s="37" t="s">
        <v>499</v>
      </c>
      <c r="E294" s="37" t="s">
        <v>1176</v>
      </c>
      <c r="F294" s="37" t="s">
        <v>1177</v>
      </c>
    </row>
    <row r="295" spans="2:6" x14ac:dyDescent="0.4">
      <c r="B295" s="37">
        <v>1207</v>
      </c>
      <c r="C295" s="37" t="s">
        <v>500</v>
      </c>
      <c r="D295" s="37" t="s">
        <v>501</v>
      </c>
      <c r="E295" s="37" t="s">
        <v>1178</v>
      </c>
      <c r="F295" s="37" t="s">
        <v>1179</v>
      </c>
    </row>
    <row r="296" spans="2:6" x14ac:dyDescent="0.4">
      <c r="B296" s="37">
        <v>1208</v>
      </c>
      <c r="C296" s="37" t="s">
        <v>502</v>
      </c>
      <c r="D296" s="37" t="s">
        <v>503</v>
      </c>
      <c r="E296" s="37" t="s">
        <v>1180</v>
      </c>
      <c r="F296" s="37" t="s">
        <v>1181</v>
      </c>
    </row>
    <row r="297" spans="2:6" x14ac:dyDescent="0.4">
      <c r="B297" s="37">
        <v>1209</v>
      </c>
      <c r="C297" s="37" t="s">
        <v>504</v>
      </c>
      <c r="D297" s="37" t="s">
        <v>505</v>
      </c>
      <c r="E297" s="37" t="s">
        <v>1182</v>
      </c>
      <c r="F297" s="37" t="s">
        <v>1183</v>
      </c>
    </row>
    <row r="298" spans="2:6" x14ac:dyDescent="0.4">
      <c r="B298" s="37">
        <v>1210</v>
      </c>
      <c r="C298" s="37" t="s">
        <v>506</v>
      </c>
      <c r="D298" s="37" t="s">
        <v>507</v>
      </c>
      <c r="E298" s="37" t="s">
        <v>1184</v>
      </c>
      <c r="F298" s="37" t="s">
        <v>1185</v>
      </c>
    </row>
    <row r="299" spans="2:6" x14ac:dyDescent="0.4">
      <c r="B299" s="37">
        <v>1211</v>
      </c>
      <c r="C299" s="37" t="s">
        <v>508</v>
      </c>
      <c r="D299" s="37" t="s">
        <v>509</v>
      </c>
      <c r="E299" s="37" t="s">
        <v>1186</v>
      </c>
      <c r="F299" s="37" t="s">
        <v>1187</v>
      </c>
    </row>
    <row r="300" spans="2:6" x14ac:dyDescent="0.4">
      <c r="B300" s="37">
        <v>1212</v>
      </c>
      <c r="C300" s="37" t="s">
        <v>510</v>
      </c>
      <c r="D300" s="37" t="s">
        <v>511</v>
      </c>
      <c r="E300" s="37" t="s">
        <v>1188</v>
      </c>
      <c r="F300" s="37" t="s">
        <v>1189</v>
      </c>
    </row>
    <row r="301" spans="2:6" x14ac:dyDescent="0.4">
      <c r="B301" s="37">
        <v>1213</v>
      </c>
      <c r="C301" s="37" t="s">
        <v>512</v>
      </c>
      <c r="D301" s="37" t="s">
        <v>513</v>
      </c>
      <c r="E301" s="37" t="s">
        <v>1190</v>
      </c>
      <c r="F301" s="37" t="s">
        <v>1191</v>
      </c>
    </row>
    <row r="302" spans="2:6" x14ac:dyDescent="0.4">
      <c r="B302" s="37">
        <v>1214</v>
      </c>
      <c r="C302" s="37" t="s">
        <v>514</v>
      </c>
      <c r="D302" s="37" t="s">
        <v>1192</v>
      </c>
      <c r="E302" s="37" t="s">
        <v>1193</v>
      </c>
      <c r="F302" s="37" t="s">
        <v>1194</v>
      </c>
    </row>
    <row r="303" spans="2:6" x14ac:dyDescent="0.4">
      <c r="B303" s="37">
        <v>1215</v>
      </c>
      <c r="C303" s="37" t="s">
        <v>515</v>
      </c>
      <c r="D303" s="37" t="s">
        <v>516</v>
      </c>
      <c r="E303" s="37" t="s">
        <v>1195</v>
      </c>
      <c r="F303" s="37" t="s">
        <v>1196</v>
      </c>
    </row>
    <row r="304" spans="2:6" x14ac:dyDescent="0.4">
      <c r="B304" s="37">
        <v>1216</v>
      </c>
      <c r="C304" s="37" t="s">
        <v>517</v>
      </c>
      <c r="D304" s="37" t="s">
        <v>1197</v>
      </c>
      <c r="E304" s="37" t="s">
        <v>1198</v>
      </c>
      <c r="F304" s="37" t="s">
        <v>1199</v>
      </c>
    </row>
    <row r="305" spans="2:6" x14ac:dyDescent="0.4">
      <c r="B305" s="37">
        <v>1217</v>
      </c>
      <c r="C305" s="37" t="s">
        <v>518</v>
      </c>
      <c r="D305" s="37" t="s">
        <v>519</v>
      </c>
      <c r="E305" s="37" t="s">
        <v>1200</v>
      </c>
      <c r="F305" s="37" t="s">
        <v>1201</v>
      </c>
    </row>
    <row r="306" spans="2:6" x14ac:dyDescent="0.4">
      <c r="B306" s="37">
        <v>1218</v>
      </c>
      <c r="C306" s="37" t="s">
        <v>520</v>
      </c>
      <c r="D306" s="37" t="s">
        <v>521</v>
      </c>
      <c r="E306" s="37" t="s">
        <v>1202</v>
      </c>
      <c r="F306" s="37" t="s">
        <v>1203</v>
      </c>
    </row>
    <row r="307" spans="2:6" x14ac:dyDescent="0.4">
      <c r="B307" s="37">
        <v>1219</v>
      </c>
      <c r="C307" s="37" t="s">
        <v>1204</v>
      </c>
      <c r="D307" s="37" t="s">
        <v>522</v>
      </c>
      <c r="E307" s="37" t="s">
        <v>1205</v>
      </c>
      <c r="F307" s="37" t="s">
        <v>1206</v>
      </c>
    </row>
    <row r="308" spans="2:6" x14ac:dyDescent="0.4">
      <c r="B308" s="37">
        <v>1220</v>
      </c>
      <c r="C308" s="37" t="s">
        <v>1207</v>
      </c>
      <c r="D308" s="37" t="s">
        <v>523</v>
      </c>
      <c r="E308" s="37" t="s">
        <v>1208</v>
      </c>
      <c r="F308" s="37" t="s">
        <v>1209</v>
      </c>
    </row>
    <row r="309" spans="2:6" x14ac:dyDescent="0.4">
      <c r="B309" s="37">
        <v>1221</v>
      </c>
      <c r="C309" s="37" t="s">
        <v>1210</v>
      </c>
      <c r="D309" s="37" t="s">
        <v>524</v>
      </c>
      <c r="E309" s="37" t="s">
        <v>1211</v>
      </c>
      <c r="F309" s="37" t="s">
        <v>1212</v>
      </c>
    </row>
    <row r="310" spans="2:6" x14ac:dyDescent="0.4">
      <c r="B310" s="37">
        <v>1222</v>
      </c>
      <c r="C310" s="37" t="s">
        <v>1213</v>
      </c>
      <c r="D310" s="37" t="s">
        <v>525</v>
      </c>
      <c r="E310" s="37" t="s">
        <v>1214</v>
      </c>
      <c r="F310" s="37" t="s">
        <v>1215</v>
      </c>
    </row>
    <row r="311" spans="2:6" x14ac:dyDescent="0.4">
      <c r="B311" s="37">
        <v>1223</v>
      </c>
      <c r="C311" s="37" t="s">
        <v>1216</v>
      </c>
      <c r="D311" s="37" t="s">
        <v>1217</v>
      </c>
      <c r="E311" s="37" t="s">
        <v>1218</v>
      </c>
      <c r="F311" s="37" t="s">
        <v>1219</v>
      </c>
    </row>
    <row r="312" spans="2:6" x14ac:dyDescent="0.4">
      <c r="B312" s="37">
        <v>1224</v>
      </c>
      <c r="C312" s="37" t="s">
        <v>1220</v>
      </c>
      <c r="D312" s="37" t="s">
        <v>1221</v>
      </c>
      <c r="E312" s="37" t="s">
        <v>1222</v>
      </c>
      <c r="F312" s="37" t="s">
        <v>1223</v>
      </c>
    </row>
    <row r="313" spans="2:6" x14ac:dyDescent="0.4">
      <c r="B313" s="37">
        <v>1225</v>
      </c>
      <c r="C313" s="37" t="s">
        <v>1224</v>
      </c>
      <c r="D313" s="37" t="s">
        <v>1225</v>
      </c>
      <c r="E313" s="37" t="s">
        <v>1226</v>
      </c>
      <c r="F313" s="37" t="s">
        <v>1227</v>
      </c>
    </row>
    <row r="314" spans="2:6" x14ac:dyDescent="0.4">
      <c r="B314" s="37">
        <v>1226</v>
      </c>
      <c r="C314" s="37" t="s">
        <v>1228</v>
      </c>
      <c r="D314" s="37" t="s">
        <v>1229</v>
      </c>
      <c r="E314" s="37" t="s">
        <v>1230</v>
      </c>
      <c r="F314" s="37" t="s">
        <v>1231</v>
      </c>
    </row>
    <row r="315" spans="2:6" x14ac:dyDescent="0.4">
      <c r="B315" s="37">
        <v>1227</v>
      </c>
      <c r="C315" s="37" t="s">
        <v>1232</v>
      </c>
      <c r="D315" s="37" t="s">
        <v>1233</v>
      </c>
      <c r="E315" s="37" t="s">
        <v>1234</v>
      </c>
      <c r="F315" s="37" t="s">
        <v>1235</v>
      </c>
    </row>
    <row r="316" spans="2:6" x14ac:dyDescent="0.4">
      <c r="B316" s="37">
        <v>1228</v>
      </c>
      <c r="C316" s="37" t="s">
        <v>1236</v>
      </c>
      <c r="D316" s="37" t="s">
        <v>1237</v>
      </c>
      <c r="E316" s="37" t="s">
        <v>1238</v>
      </c>
      <c r="F316" s="37" t="s">
        <v>1239</v>
      </c>
    </row>
    <row r="317" spans="2:6" x14ac:dyDescent="0.4">
      <c r="B317" s="37">
        <v>1229</v>
      </c>
      <c r="C317" s="37" t="s">
        <v>1240</v>
      </c>
      <c r="D317" s="37" t="s">
        <v>1241</v>
      </c>
      <c r="E317" s="37" t="s">
        <v>1242</v>
      </c>
      <c r="F317" s="37" t="s">
        <v>1243</v>
      </c>
    </row>
    <row r="318" spans="2:6" x14ac:dyDescent="0.4">
      <c r="B318" s="37">
        <v>1230</v>
      </c>
      <c r="C318" s="37" t="s">
        <v>1244</v>
      </c>
      <c r="D318" s="37" t="s">
        <v>1245</v>
      </c>
      <c r="E318" s="37" t="s">
        <v>1246</v>
      </c>
      <c r="F318" s="37" t="s">
        <v>1247</v>
      </c>
    </row>
    <row r="319" spans="2:6" x14ac:dyDescent="0.4">
      <c r="B319" s="37">
        <v>1231</v>
      </c>
      <c r="C319" s="37" t="s">
        <v>1248</v>
      </c>
      <c r="D319" s="37" t="s">
        <v>1249</v>
      </c>
      <c r="E319" s="37" t="s">
        <v>1250</v>
      </c>
      <c r="F319" s="37" t="s">
        <v>1251</v>
      </c>
    </row>
    <row r="320" spans="2:6" x14ac:dyDescent="0.4">
      <c r="B320" s="37">
        <v>1232</v>
      </c>
      <c r="C320" s="37" t="s">
        <v>1252</v>
      </c>
      <c r="D320" s="37" t="s">
        <v>1253</v>
      </c>
      <c r="E320" s="37" t="s">
        <v>1254</v>
      </c>
      <c r="F320" s="37" t="s">
        <v>1255</v>
      </c>
    </row>
    <row r="321" spans="2:8" x14ac:dyDescent="0.4">
      <c r="B321" s="37">
        <v>1233</v>
      </c>
      <c r="C321" s="37" t="s">
        <v>1256</v>
      </c>
      <c r="D321" s="37" t="s">
        <v>1257</v>
      </c>
      <c r="E321" s="37" t="s">
        <v>1242</v>
      </c>
      <c r="F321" s="37" t="s">
        <v>1258</v>
      </c>
    </row>
    <row r="322" spans="2:8" x14ac:dyDescent="0.4">
      <c r="B322" s="37">
        <v>1234</v>
      </c>
      <c r="C322" s="37" t="s">
        <v>1259</v>
      </c>
      <c r="D322" s="37" t="s">
        <v>1260</v>
      </c>
      <c r="E322" s="37" t="s">
        <v>1261</v>
      </c>
      <c r="F322" s="37" t="s">
        <v>1262</v>
      </c>
    </row>
    <row r="323" spans="2:8" x14ac:dyDescent="0.4">
      <c r="B323" s="37">
        <v>1235</v>
      </c>
      <c r="C323" s="37" t="s">
        <v>1263</v>
      </c>
      <c r="D323" s="37" t="s">
        <v>1264</v>
      </c>
      <c r="E323" s="37" t="s">
        <v>1265</v>
      </c>
      <c r="F323" s="37" t="s">
        <v>1266</v>
      </c>
    </row>
    <row r="324" spans="2:8" x14ac:dyDescent="0.4">
      <c r="B324" s="37">
        <v>1236</v>
      </c>
      <c r="C324" s="37" t="s">
        <v>1267</v>
      </c>
      <c r="D324" s="37" t="s">
        <v>1268</v>
      </c>
      <c r="E324" s="37" t="s">
        <v>1269</v>
      </c>
      <c r="F324" s="37" t="s">
        <v>1270</v>
      </c>
    </row>
    <row r="325" spans="2:8" x14ac:dyDescent="0.4">
      <c r="B325" s="37">
        <v>1237</v>
      </c>
      <c r="C325" s="37" t="s">
        <v>1271</v>
      </c>
      <c r="D325" s="37" t="s">
        <v>1272</v>
      </c>
      <c r="E325" s="37" t="s">
        <v>1273</v>
      </c>
      <c r="F325" s="37" t="s">
        <v>1274</v>
      </c>
    </row>
    <row r="326" spans="2:8" x14ac:dyDescent="0.4">
      <c r="B326" s="37">
        <v>1238</v>
      </c>
      <c r="C326" s="37" t="s">
        <v>1275</v>
      </c>
      <c r="D326" s="37" t="s">
        <v>1276</v>
      </c>
      <c r="E326" s="37" t="s">
        <v>1277</v>
      </c>
      <c r="F326" s="37" t="s">
        <v>1278</v>
      </c>
    </row>
    <row r="327" spans="2:8" x14ac:dyDescent="0.4">
      <c r="B327" s="37">
        <v>1239</v>
      </c>
      <c r="C327" s="37" t="s">
        <v>1279</v>
      </c>
      <c r="D327" s="37" t="s">
        <v>1280</v>
      </c>
      <c r="E327" s="37" t="s">
        <v>1281</v>
      </c>
      <c r="F327" s="37" t="s">
        <v>1380</v>
      </c>
    </row>
    <row r="328" spans="2:8" x14ac:dyDescent="0.4">
      <c r="B328" s="37">
        <v>1240</v>
      </c>
      <c r="C328" s="37" t="s">
        <v>1282</v>
      </c>
      <c r="D328" s="37" t="s">
        <v>1283</v>
      </c>
      <c r="E328" s="37" t="s">
        <v>1284</v>
      </c>
      <c r="F328" s="37" t="s">
        <v>1285</v>
      </c>
    </row>
    <row r="329" spans="2:8" x14ac:dyDescent="0.4">
      <c r="B329" s="37">
        <v>1241</v>
      </c>
      <c r="C329" s="37" t="s">
        <v>1286</v>
      </c>
      <c r="D329" s="37" t="s">
        <v>1287</v>
      </c>
      <c r="E329" s="37" t="s">
        <v>1288</v>
      </c>
      <c r="F329" s="37" t="s">
        <v>1289</v>
      </c>
    </row>
    <row r="330" spans="2:8" x14ac:dyDescent="0.4">
      <c r="B330" s="37">
        <v>1242</v>
      </c>
      <c r="C330" s="37" t="s">
        <v>1290</v>
      </c>
      <c r="D330" s="37" t="s">
        <v>1291</v>
      </c>
      <c r="E330" s="37" t="s">
        <v>1292</v>
      </c>
      <c r="F330" s="37" t="s">
        <v>1293</v>
      </c>
    </row>
    <row r="331" spans="2:8" x14ac:dyDescent="0.4">
      <c r="B331" s="37">
        <v>1301</v>
      </c>
      <c r="C331" s="37" t="s">
        <v>1294</v>
      </c>
      <c r="D331" s="37" t="s">
        <v>1295</v>
      </c>
      <c r="E331" s="37" t="s">
        <v>1296</v>
      </c>
      <c r="F331" s="37" t="s">
        <v>1297</v>
      </c>
    </row>
    <row r="332" spans="2:8" x14ac:dyDescent="0.4">
      <c r="B332" s="37">
        <v>1302</v>
      </c>
      <c r="C332" s="37" t="s">
        <v>1298</v>
      </c>
      <c r="D332" s="37" t="s">
        <v>1381</v>
      </c>
      <c r="E332" s="37" t="s">
        <v>1299</v>
      </c>
      <c r="F332" s="37" t="s">
        <v>1300</v>
      </c>
      <c r="H332" s="37" t="s">
        <v>1328</v>
      </c>
    </row>
    <row r="333" spans="2:8" x14ac:dyDescent="0.4">
      <c r="B333" s="37">
        <v>1303</v>
      </c>
      <c r="C333" s="37" t="s">
        <v>526</v>
      </c>
      <c r="D333" s="37" t="s">
        <v>1301</v>
      </c>
      <c r="E333" s="37" t="s">
        <v>1302</v>
      </c>
      <c r="F333" s="37" t="s">
        <v>1303</v>
      </c>
    </row>
    <row r="334" spans="2:8" x14ac:dyDescent="0.4">
      <c r="B334" s="37">
        <v>1304</v>
      </c>
      <c r="C334" s="37" t="s">
        <v>1304</v>
      </c>
      <c r="D334" s="37" t="s">
        <v>1305</v>
      </c>
      <c r="E334" s="37" t="s">
        <v>1306</v>
      </c>
      <c r="F334" s="37" t="s">
        <v>1307</v>
      </c>
    </row>
    <row r="335" spans="2:8" x14ac:dyDescent="0.4">
      <c r="B335" s="37">
        <v>1305</v>
      </c>
      <c r="C335" s="37" t="s">
        <v>527</v>
      </c>
      <c r="D335" s="37" t="s">
        <v>1308</v>
      </c>
      <c r="E335" s="37" t="s">
        <v>1309</v>
      </c>
      <c r="F335" s="37" t="s">
        <v>1310</v>
      </c>
    </row>
    <row r="336" spans="2:8" x14ac:dyDescent="0.4">
      <c r="B336" s="37">
        <v>1306</v>
      </c>
      <c r="C336" s="37" t="s">
        <v>528</v>
      </c>
      <c r="D336" s="37" t="s">
        <v>1311</v>
      </c>
      <c r="E336" s="37" t="s">
        <v>1312</v>
      </c>
      <c r="F336" s="37" t="s">
        <v>1313</v>
      </c>
    </row>
    <row r="337" spans="2:6" x14ac:dyDescent="0.4">
      <c r="B337" s="37">
        <v>1307</v>
      </c>
      <c r="C337" s="37" t="s">
        <v>529</v>
      </c>
      <c r="D337" s="37" t="s">
        <v>1314</v>
      </c>
      <c r="E337" s="37" t="s">
        <v>1315</v>
      </c>
      <c r="F337" s="37" t="s">
        <v>1316</v>
      </c>
    </row>
    <row r="338" spans="2:6" x14ac:dyDescent="0.4">
      <c r="B338" s="37">
        <v>1308</v>
      </c>
      <c r="C338" s="37" t="s">
        <v>1382</v>
      </c>
      <c r="D338" s="37" t="s">
        <v>1383</v>
      </c>
      <c r="E338" s="37" t="s">
        <v>1384</v>
      </c>
      <c r="F338" s="37" t="s">
        <v>1385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C35"/>
  <sheetViews>
    <sheetView workbookViewId="0">
      <selection activeCell="F37" sqref="F37"/>
    </sheetView>
  </sheetViews>
  <sheetFormatPr defaultRowHeight="18.75" x14ac:dyDescent="0.4"/>
  <sheetData>
    <row r="2" spans="2:3" x14ac:dyDescent="0.4">
      <c r="B2">
        <v>101</v>
      </c>
      <c r="C2" t="s">
        <v>531</v>
      </c>
    </row>
    <row r="3" spans="2:3" x14ac:dyDescent="0.4">
      <c r="B3">
        <v>102</v>
      </c>
      <c r="C3" t="s">
        <v>532</v>
      </c>
    </row>
    <row r="4" spans="2:3" x14ac:dyDescent="0.4">
      <c r="B4">
        <v>103</v>
      </c>
      <c r="C4" t="s">
        <v>533</v>
      </c>
    </row>
    <row r="5" spans="2:3" x14ac:dyDescent="0.4">
      <c r="B5">
        <v>104</v>
      </c>
      <c r="C5" t="s">
        <v>534</v>
      </c>
    </row>
    <row r="6" spans="2:3" x14ac:dyDescent="0.4">
      <c r="B6">
        <v>105</v>
      </c>
      <c r="C6" t="s">
        <v>535</v>
      </c>
    </row>
    <row r="7" spans="2:3" x14ac:dyDescent="0.4">
      <c r="B7">
        <v>106</v>
      </c>
      <c r="C7" t="s">
        <v>536</v>
      </c>
    </row>
    <row r="8" spans="2:3" x14ac:dyDescent="0.4">
      <c r="B8">
        <v>107</v>
      </c>
      <c r="C8" t="s">
        <v>537</v>
      </c>
    </row>
    <row r="9" spans="2:3" x14ac:dyDescent="0.4">
      <c r="B9">
        <v>108</v>
      </c>
      <c r="C9" t="s">
        <v>538</v>
      </c>
    </row>
    <row r="10" spans="2:3" x14ac:dyDescent="0.4">
      <c r="B10">
        <v>109</v>
      </c>
      <c r="C10" t="s">
        <v>539</v>
      </c>
    </row>
    <row r="11" spans="2:3" x14ac:dyDescent="0.4">
      <c r="B11">
        <v>110</v>
      </c>
      <c r="C11" t="s">
        <v>540</v>
      </c>
    </row>
    <row r="12" spans="2:3" x14ac:dyDescent="0.4">
      <c r="B12">
        <v>111</v>
      </c>
      <c r="C12" t="s">
        <v>541</v>
      </c>
    </row>
    <row r="13" spans="2:3" x14ac:dyDescent="0.4">
      <c r="B13">
        <v>112</v>
      </c>
      <c r="C13" t="s">
        <v>542</v>
      </c>
    </row>
    <row r="14" spans="2:3" x14ac:dyDescent="0.4">
      <c r="B14">
        <v>113</v>
      </c>
      <c r="C14" t="s">
        <v>543</v>
      </c>
    </row>
    <row r="15" spans="2:3" x14ac:dyDescent="0.4">
      <c r="B15">
        <v>114</v>
      </c>
      <c r="C15" t="s">
        <v>544</v>
      </c>
    </row>
    <row r="16" spans="2:3" x14ac:dyDescent="0.4">
      <c r="B16">
        <v>115</v>
      </c>
      <c r="C16" t="s">
        <v>545</v>
      </c>
    </row>
    <row r="17" spans="2:3" x14ac:dyDescent="0.4">
      <c r="B17">
        <v>116</v>
      </c>
      <c r="C17" t="s">
        <v>546</v>
      </c>
    </row>
    <row r="18" spans="2:3" x14ac:dyDescent="0.4">
      <c r="B18">
        <v>117</v>
      </c>
      <c r="C18" t="s">
        <v>547</v>
      </c>
    </row>
    <row r="19" spans="2:3" x14ac:dyDescent="0.4">
      <c r="B19">
        <v>118</v>
      </c>
      <c r="C19" t="s">
        <v>548</v>
      </c>
    </row>
    <row r="20" spans="2:3" x14ac:dyDescent="0.4">
      <c r="B20">
        <v>119</v>
      </c>
      <c r="C20" t="s">
        <v>549</v>
      </c>
    </row>
    <row r="21" spans="2:3" x14ac:dyDescent="0.4">
      <c r="B21">
        <v>120</v>
      </c>
      <c r="C21" t="s">
        <v>550</v>
      </c>
    </row>
    <row r="22" spans="2:3" x14ac:dyDescent="0.4">
      <c r="B22">
        <v>121</v>
      </c>
      <c r="C22" t="s">
        <v>551</v>
      </c>
    </row>
    <row r="23" spans="2:3" x14ac:dyDescent="0.4">
      <c r="B23">
        <v>122</v>
      </c>
      <c r="C23" t="s">
        <v>552</v>
      </c>
    </row>
    <row r="24" spans="2:3" x14ac:dyDescent="0.4">
      <c r="B24">
        <v>123</v>
      </c>
      <c r="C24" t="s">
        <v>553</v>
      </c>
    </row>
    <row r="25" spans="2:3" x14ac:dyDescent="0.4">
      <c r="B25">
        <v>124</v>
      </c>
      <c r="C25" t="s">
        <v>554</v>
      </c>
    </row>
    <row r="26" spans="2:3" x14ac:dyDescent="0.4">
      <c r="B26">
        <v>125</v>
      </c>
      <c r="C26" t="s">
        <v>555</v>
      </c>
    </row>
    <row r="27" spans="2:3" x14ac:dyDescent="0.4">
      <c r="B27">
        <v>126</v>
      </c>
      <c r="C27" t="s">
        <v>556</v>
      </c>
    </row>
    <row r="28" spans="2:3" x14ac:dyDescent="0.4">
      <c r="B28">
        <v>127</v>
      </c>
      <c r="C28" t="s">
        <v>557</v>
      </c>
    </row>
    <row r="29" spans="2:3" x14ac:dyDescent="0.4">
      <c r="B29">
        <v>128</v>
      </c>
      <c r="C29" t="s">
        <v>558</v>
      </c>
    </row>
    <row r="30" spans="2:3" x14ac:dyDescent="0.4">
      <c r="B30">
        <v>129</v>
      </c>
      <c r="C30" t="s">
        <v>559</v>
      </c>
    </row>
    <row r="31" spans="2:3" x14ac:dyDescent="0.4">
      <c r="B31">
        <v>130</v>
      </c>
      <c r="C31" t="s">
        <v>560</v>
      </c>
    </row>
    <row r="32" spans="2:3" x14ac:dyDescent="0.4">
      <c r="B32">
        <v>131</v>
      </c>
      <c r="C32" t="s">
        <v>561</v>
      </c>
    </row>
    <row r="33" spans="2:3" x14ac:dyDescent="0.4">
      <c r="B33">
        <v>132</v>
      </c>
      <c r="C33" t="s">
        <v>562</v>
      </c>
    </row>
    <row r="34" spans="2:3" x14ac:dyDescent="0.4">
      <c r="B34">
        <v>133</v>
      </c>
      <c r="C34" t="s">
        <v>563</v>
      </c>
    </row>
    <row r="35" spans="2:3" x14ac:dyDescent="0.4">
      <c r="B35">
        <v>134</v>
      </c>
      <c r="C35" t="s">
        <v>564</v>
      </c>
    </row>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高体連個人登録</vt:lpstr>
      <vt:lpstr>学校名</vt:lpstr>
      <vt:lpstr>専門部名</vt:lpstr>
      <vt:lpstr>専門部名</vt:lpstr>
      <vt:lpstr>登録学校名</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職員端末機30年度3月調達</dc:creator>
  <cp:lastModifiedBy>T-KishimotoN</cp:lastModifiedBy>
  <cp:lastPrinted>2021-04-09T11:20:50Z</cp:lastPrinted>
  <dcterms:created xsi:type="dcterms:W3CDTF">2019-03-06T00:36:15Z</dcterms:created>
  <dcterms:modified xsi:type="dcterms:W3CDTF">2022-04-24T06:25:03Z</dcterms:modified>
</cp:coreProperties>
</file>