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125"/>
  <workbookPr codeName="ThisWorkbook"/>
  <mc:AlternateContent xmlns:mc="http://schemas.openxmlformats.org/markup-compatibility/2006">
    <mc:Choice Requires="x15">
      <x15ac:absPath xmlns:x15ac="http://schemas.microsoft.com/office/spreadsheetml/2010/11/ac" url="/Users/kishimotonoriaki/Documents/3_高体連ソフトボール/1_高体連/3_専門委員会/令和８年度専門委員会/R8.4.11/"/>
    </mc:Choice>
  </mc:AlternateContent>
  <xr:revisionPtr revIDLastSave="0" documentId="13_ncr:1_{44839975-30B0-8D4C-AEDE-A6FC9E63F58F}" xr6:coauthVersionLast="47" xr6:coauthVersionMax="47" xr10:uidLastSave="{00000000-0000-0000-0000-000000000000}"/>
  <bookViews>
    <workbookView xWindow="0" yWindow="500" windowWidth="28800" windowHeight="16080" xr2:uid="{00000000-000D-0000-FFFF-FFFF00000000}"/>
  </bookViews>
  <sheets>
    <sheet name="入力様式" sheetId="55" r:id="rId1"/>
    <sheet name="学校名" sheetId="63" r:id="rId2"/>
    <sheet name="専門部名" sheetId="64" r:id="rId3"/>
  </sheets>
  <definedNames>
    <definedName name="_xlnm.Print_Area" localSheetId="0">入力様式!$A$1:$G$26</definedName>
    <definedName name="専門部名">専門部名!$B$2:$C$35</definedName>
    <definedName name="登録学校名">学校名!$B$3:$F$320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 i="63" l="1"/>
  <c r="F9" i="55" l="1"/>
  <c r="D7" i="55" l="1"/>
  <c r="D4" i="55"/>
  <c r="F8" i="55"/>
  <c r="D5" i="55"/>
  <c r="B14" i="55"/>
  <c r="E14" i="55" l="1"/>
  <c r="F14" i="55" s="1"/>
</calcChain>
</file>

<file path=xl/sharedStrings.xml><?xml version="1.0" encoding="utf-8"?>
<sst xmlns="http://schemas.openxmlformats.org/spreadsheetml/2006/main" count="1424" uniqueCount="1398">
  <si>
    <t>北野</t>
  </si>
  <si>
    <t>東淀川</t>
  </si>
  <si>
    <t>池田</t>
  </si>
  <si>
    <t>渋谷</t>
  </si>
  <si>
    <t>豊中</t>
  </si>
  <si>
    <t>桜塚</t>
  </si>
  <si>
    <t>豊島</t>
  </si>
  <si>
    <t>刀根山</t>
  </si>
  <si>
    <t>箕面</t>
  </si>
  <si>
    <t>春日丘</t>
  </si>
  <si>
    <t>茨木</t>
  </si>
  <si>
    <t>茨木西</t>
  </si>
  <si>
    <t>福井</t>
  </si>
  <si>
    <t>吹田</t>
  </si>
  <si>
    <t>千里</t>
  </si>
  <si>
    <t>吹田東</t>
  </si>
  <si>
    <t>北千里</t>
  </si>
  <si>
    <t>山田</t>
  </si>
  <si>
    <t>槻の木</t>
  </si>
  <si>
    <t>三島</t>
  </si>
  <si>
    <t>高槻北</t>
  </si>
  <si>
    <t>芥川</t>
  </si>
  <si>
    <t>阿武野</t>
  </si>
  <si>
    <t>大冠</t>
  </si>
  <si>
    <t>摂津</t>
  </si>
  <si>
    <t>島本</t>
  </si>
  <si>
    <t>大手前</t>
  </si>
  <si>
    <t>旭</t>
  </si>
  <si>
    <t>茨田</t>
  </si>
  <si>
    <t>港</t>
  </si>
  <si>
    <t>市岡</t>
  </si>
  <si>
    <t>四條畷</t>
  </si>
  <si>
    <t>西寝屋川</t>
  </si>
  <si>
    <t>枚方</t>
  </si>
  <si>
    <t>長尾</t>
  </si>
  <si>
    <t>牧野</t>
  </si>
  <si>
    <t>香里丘</t>
  </si>
  <si>
    <t>枚方なぎさ</t>
  </si>
  <si>
    <t>枚方津田</t>
  </si>
  <si>
    <t>芦間</t>
  </si>
  <si>
    <t>守口東</t>
  </si>
  <si>
    <t>門真西</t>
  </si>
  <si>
    <t>門真なみはや</t>
  </si>
  <si>
    <t>野崎</t>
  </si>
  <si>
    <t>交野</t>
  </si>
  <si>
    <t>清水谷</t>
  </si>
  <si>
    <t>高津</t>
  </si>
  <si>
    <t>夕陽丘</t>
  </si>
  <si>
    <t>布施</t>
  </si>
  <si>
    <t>花園</t>
  </si>
  <si>
    <t>かわち野</t>
  </si>
  <si>
    <t>布施北</t>
  </si>
  <si>
    <t>山本</t>
  </si>
  <si>
    <t>八尾</t>
  </si>
  <si>
    <t>八尾翠翔</t>
  </si>
  <si>
    <t>八尾北</t>
  </si>
  <si>
    <t>西成</t>
  </si>
  <si>
    <t>天王寺</t>
  </si>
  <si>
    <t>阿倍野</t>
  </si>
  <si>
    <t>住吉</t>
  </si>
  <si>
    <t>阪南</t>
  </si>
  <si>
    <t>東住吉</t>
  </si>
  <si>
    <t>長吉</t>
  </si>
  <si>
    <t>平野</t>
  </si>
  <si>
    <t>生野</t>
  </si>
  <si>
    <t>大塚</t>
  </si>
  <si>
    <t>河南</t>
  </si>
  <si>
    <t>富田林</t>
  </si>
  <si>
    <t>金剛</t>
  </si>
  <si>
    <t>長野</t>
  </si>
  <si>
    <t>藤井寺</t>
  </si>
  <si>
    <t>美原</t>
  </si>
  <si>
    <t>狭山</t>
  </si>
  <si>
    <t>登美丘</t>
  </si>
  <si>
    <t>泉陽</t>
  </si>
  <si>
    <t>三国丘</t>
  </si>
  <si>
    <t>鳳</t>
  </si>
  <si>
    <t>泉北</t>
  </si>
  <si>
    <t>堺東</t>
  </si>
  <si>
    <t>金岡</t>
  </si>
  <si>
    <t>東百舌鳥</t>
  </si>
  <si>
    <t>堺西</t>
  </si>
  <si>
    <t>成美</t>
  </si>
  <si>
    <t>福泉</t>
  </si>
  <si>
    <t>堺上</t>
  </si>
  <si>
    <t>泉大津</t>
  </si>
  <si>
    <t>伯太</t>
  </si>
  <si>
    <t>信太</t>
  </si>
  <si>
    <t>高石</t>
  </si>
  <si>
    <t>和泉</t>
  </si>
  <si>
    <t>岸和田</t>
  </si>
  <si>
    <t>久米田</t>
  </si>
  <si>
    <t>佐野</t>
  </si>
  <si>
    <t>日根野</t>
  </si>
  <si>
    <t>貝塚</t>
  </si>
  <si>
    <t>貝塚南</t>
  </si>
  <si>
    <t>泉鳥取</t>
  </si>
  <si>
    <t>岬</t>
  </si>
  <si>
    <t>園芸</t>
  </si>
  <si>
    <t>農芸</t>
  </si>
  <si>
    <t>枚岡樟風</t>
  </si>
  <si>
    <t>柴島</t>
  </si>
  <si>
    <t>今宮</t>
  </si>
  <si>
    <t>松原</t>
  </si>
  <si>
    <t>桜宮</t>
  </si>
  <si>
    <t>東</t>
  </si>
  <si>
    <t>南</t>
  </si>
  <si>
    <t>汎愛</t>
  </si>
  <si>
    <t>扇町総合</t>
  </si>
  <si>
    <t>西</t>
  </si>
  <si>
    <t>OBF</t>
  </si>
  <si>
    <t>淀商業</t>
  </si>
  <si>
    <t>鶴見商業</t>
  </si>
  <si>
    <t>住吉商業</t>
  </si>
  <si>
    <t>都島工業</t>
  </si>
  <si>
    <t>泉尾工業</t>
  </si>
  <si>
    <t>東淀工業</t>
  </si>
  <si>
    <t>生野工業</t>
  </si>
  <si>
    <t>工芸</t>
  </si>
  <si>
    <t>日新</t>
  </si>
  <si>
    <t>岸和田産業</t>
  </si>
  <si>
    <t>相愛</t>
  </si>
  <si>
    <t>明星</t>
  </si>
  <si>
    <t>清風</t>
  </si>
  <si>
    <t>上宮</t>
  </si>
  <si>
    <t>金蘭会</t>
  </si>
  <si>
    <t>大阪</t>
  </si>
  <si>
    <t>英真学園</t>
  </si>
  <si>
    <t>開明</t>
  </si>
  <si>
    <t>桃山学院</t>
  </si>
  <si>
    <t>大谷</t>
  </si>
  <si>
    <t>東大谷</t>
  </si>
  <si>
    <t>精華</t>
  </si>
  <si>
    <t>明浄学院</t>
  </si>
  <si>
    <t>浪速</t>
  </si>
  <si>
    <t>大阪学芸</t>
  </si>
  <si>
    <t>建国</t>
  </si>
  <si>
    <t>清明学院</t>
  </si>
  <si>
    <t>城南学園</t>
  </si>
  <si>
    <t>大商学園</t>
  </si>
  <si>
    <t>履正社</t>
  </si>
  <si>
    <t>梅花</t>
  </si>
  <si>
    <t>宣真</t>
  </si>
  <si>
    <t>箕面学園</t>
  </si>
  <si>
    <t>金蘭千里</t>
  </si>
  <si>
    <t>星翔</t>
  </si>
  <si>
    <t>関西大倉</t>
  </si>
  <si>
    <t>追手門学院</t>
  </si>
  <si>
    <t>高槻</t>
  </si>
  <si>
    <t>大阪電通大</t>
  </si>
  <si>
    <t>同志社香里</t>
  </si>
  <si>
    <t>四條畷学園</t>
  </si>
  <si>
    <t>関西創価</t>
  </si>
  <si>
    <t>樟蔭</t>
  </si>
  <si>
    <t>阪南大学</t>
  </si>
  <si>
    <t>清教学園</t>
  </si>
  <si>
    <t>清風南海</t>
  </si>
  <si>
    <t>金光大阪</t>
  </si>
  <si>
    <t>帝塚山泉ヶ丘</t>
  </si>
  <si>
    <t>金光八尾</t>
  </si>
  <si>
    <t>初芝富田林</t>
  </si>
  <si>
    <t>大阪桐蔭</t>
  </si>
  <si>
    <t>上宮太子</t>
  </si>
  <si>
    <t>向陽台</t>
  </si>
  <si>
    <t>長尾谷</t>
  </si>
  <si>
    <t>秋桜</t>
  </si>
  <si>
    <t>天王寺学館</t>
  </si>
  <si>
    <t>学校名</t>
    <rPh sb="0" eb="3">
      <t>ガッコウメイ</t>
    </rPh>
    <phoneticPr fontId="2"/>
  </si>
  <si>
    <t>学校長名</t>
    <rPh sb="0" eb="2">
      <t>ガッコウ</t>
    </rPh>
    <rPh sb="2" eb="3">
      <t>チョウ</t>
    </rPh>
    <rPh sb="3" eb="4">
      <t>メイ</t>
    </rPh>
    <phoneticPr fontId="2"/>
  </si>
  <si>
    <t>部活動名</t>
    <rPh sb="0" eb="3">
      <t>ブカツドウ</t>
    </rPh>
    <rPh sb="3" eb="4">
      <t>メイ</t>
    </rPh>
    <phoneticPr fontId="2"/>
  </si>
  <si>
    <t>申請責任顧問名</t>
    <rPh sb="0" eb="2">
      <t>シンセイ</t>
    </rPh>
    <rPh sb="2" eb="4">
      <t>セキニン</t>
    </rPh>
    <rPh sb="4" eb="6">
      <t>コモン</t>
    </rPh>
    <rPh sb="6" eb="7">
      <t>メイ</t>
    </rPh>
    <phoneticPr fontId="2"/>
  </si>
  <si>
    <t>登録費合計</t>
    <rPh sb="0" eb="2">
      <t>トウロク</t>
    </rPh>
    <rPh sb="2" eb="3">
      <t>ヒ</t>
    </rPh>
    <rPh sb="3" eb="5">
      <t>ゴウケイ</t>
    </rPh>
    <phoneticPr fontId="2"/>
  </si>
  <si>
    <t>申請日</t>
    <rPh sb="0" eb="2">
      <t>シンセイ</t>
    </rPh>
    <rPh sb="2" eb="3">
      <t>ビ</t>
    </rPh>
    <phoneticPr fontId="2"/>
  </si>
  <si>
    <t>令和　　年　　月　　日</t>
    <rPh sb="0" eb="1">
      <t>レイ</t>
    </rPh>
    <rPh sb="1" eb="2">
      <t>ワ</t>
    </rPh>
    <rPh sb="4" eb="5">
      <t>ネン</t>
    </rPh>
    <rPh sb="7" eb="8">
      <t>ガツ</t>
    </rPh>
    <rPh sb="10" eb="11">
      <t>ニチ</t>
    </rPh>
    <phoneticPr fontId="2"/>
  </si>
  <si>
    <t>住所</t>
    <rPh sb="0" eb="2">
      <t>ジュウショ</t>
    </rPh>
    <phoneticPr fontId="2"/>
  </si>
  <si>
    <t>TEL</t>
    <phoneticPr fontId="2"/>
  </si>
  <si>
    <t>下記のとおり、大阪高等学校体育連盟へ登録申請します。</t>
    <rPh sb="0" eb="2">
      <t>カキ</t>
    </rPh>
    <rPh sb="7" eb="9">
      <t>オオサカ</t>
    </rPh>
    <rPh sb="9" eb="13">
      <t>コウ</t>
    </rPh>
    <rPh sb="13" eb="15">
      <t>タイイク</t>
    </rPh>
    <rPh sb="15" eb="17">
      <t>レンメイ</t>
    </rPh>
    <rPh sb="18" eb="20">
      <t>トウロク</t>
    </rPh>
    <rPh sb="20" eb="22">
      <t>シンセイ</t>
    </rPh>
    <phoneticPr fontId="2"/>
  </si>
  <si>
    <t>記</t>
    <rPh sb="0" eb="1">
      <t>キ</t>
    </rPh>
    <phoneticPr fontId="2"/>
  </si>
  <si>
    <t>顧問　→　専門委員長</t>
    <rPh sb="0" eb="2">
      <t>コモン</t>
    </rPh>
    <rPh sb="5" eb="7">
      <t>センモン</t>
    </rPh>
    <rPh sb="7" eb="10">
      <t>イインチョウ</t>
    </rPh>
    <phoneticPr fontId="2"/>
  </si>
  <si>
    <t>＜注意事項＞</t>
    <rPh sb="1" eb="3">
      <t>チュウイ</t>
    </rPh>
    <rPh sb="3" eb="5">
      <t>ジコウ</t>
    </rPh>
    <phoneticPr fontId="2"/>
  </si>
  <si>
    <t>・マネージャーは含まない</t>
    <rPh sb="8" eb="9">
      <t>フク</t>
    </rPh>
    <phoneticPr fontId="2"/>
  </si>
  <si>
    <t>・他種目で登録されている生徒は人数に含まない。</t>
    <rPh sb="1" eb="2">
      <t>タ</t>
    </rPh>
    <rPh sb="2" eb="4">
      <t>シュモク</t>
    </rPh>
    <rPh sb="5" eb="7">
      <t>トウロク</t>
    </rPh>
    <rPh sb="12" eb="14">
      <t>セイト</t>
    </rPh>
    <rPh sb="15" eb="17">
      <t>ニンズウ</t>
    </rPh>
    <rPh sb="18" eb="19">
      <t>フク</t>
    </rPh>
    <phoneticPr fontId="2"/>
  </si>
  <si>
    <t>区分</t>
    <rPh sb="0" eb="2">
      <t>クブン</t>
    </rPh>
    <phoneticPr fontId="2"/>
  </si>
  <si>
    <t>登録別</t>
    <phoneticPr fontId="2"/>
  </si>
  <si>
    <t>種目</t>
    <phoneticPr fontId="2"/>
  </si>
  <si>
    <t>学校名（略）</t>
    <phoneticPr fontId="2"/>
  </si>
  <si>
    <t>男子</t>
    <phoneticPr fontId="2"/>
  </si>
  <si>
    <t>女子</t>
    <phoneticPr fontId="2"/>
  </si>
  <si>
    <t>合計</t>
    <phoneticPr fontId="2"/>
  </si>
  <si>
    <t>府立北野高等学校</t>
  </si>
  <si>
    <t>府立東淀川高等学校</t>
  </si>
  <si>
    <t>府立池田高等学校</t>
  </si>
  <si>
    <t>府立渋谷高等学校</t>
  </si>
  <si>
    <t>府立豊中高等学校</t>
  </si>
  <si>
    <t>府立桜塚高等学校</t>
  </si>
  <si>
    <t>千里青雲</t>
  </si>
  <si>
    <t>府立千里青雲高等学校</t>
  </si>
  <si>
    <t>府立豊島高等学校</t>
  </si>
  <si>
    <t>府立刀根山高等学校</t>
  </si>
  <si>
    <t>豊中能勢</t>
  </si>
  <si>
    <t>府立箕面高等学校</t>
  </si>
  <si>
    <t>箕面東</t>
  </si>
  <si>
    <t>府立箕面東高等学校</t>
  </si>
  <si>
    <t>府立春日丘高等学校</t>
  </si>
  <si>
    <t>府立茨木高等学校</t>
  </si>
  <si>
    <t>府立茨木西高等学校</t>
  </si>
  <si>
    <t>北摂つばさ</t>
  </si>
  <si>
    <t>府立北摂つばさ高等学校</t>
  </si>
  <si>
    <t>府立福井高等学校</t>
  </si>
  <si>
    <t>府立吹田高等学校</t>
  </si>
  <si>
    <t>府立千里高等学校</t>
  </si>
  <si>
    <t>府立吹田東高等学校</t>
  </si>
  <si>
    <t>府立北千里高等学校</t>
  </si>
  <si>
    <t>府立山田高等学校</t>
  </si>
  <si>
    <t>府立槻の木高等学校</t>
  </si>
  <si>
    <t>府立三島高等学校</t>
  </si>
  <si>
    <t>府立高槻北高等学校</t>
  </si>
  <si>
    <t>府立芥川高等学校</t>
  </si>
  <si>
    <t>府立阿武野高等学校</t>
  </si>
  <si>
    <t>府立大冠高等学校</t>
  </si>
  <si>
    <t>府立摂津高等学校</t>
  </si>
  <si>
    <t>府立島本高等学校</t>
  </si>
  <si>
    <t>府立大手前高等学校</t>
  </si>
  <si>
    <t>府立旭高等学校</t>
  </si>
  <si>
    <t>府立茨田高等学校</t>
  </si>
  <si>
    <t>府立港高等学校</t>
  </si>
  <si>
    <t>府立市岡高等学校</t>
  </si>
  <si>
    <t>府立四條畷高等学校</t>
  </si>
  <si>
    <t>寝屋川</t>
  </si>
  <si>
    <t>府立寝屋川高等学校</t>
  </si>
  <si>
    <t>府立西寝屋川高等学校</t>
  </si>
  <si>
    <t>府立枚方高等学校</t>
  </si>
  <si>
    <t>府立長尾高等学校</t>
  </si>
  <si>
    <t>府立牧野高等学校</t>
  </si>
  <si>
    <t>府立香里丘高等学校</t>
  </si>
  <si>
    <t>府立枚方なぎさ高等学校</t>
  </si>
  <si>
    <t>府立枚方津田高等学校</t>
  </si>
  <si>
    <t>府立芦間高等学校</t>
  </si>
  <si>
    <t>府立守口東高等学校</t>
  </si>
  <si>
    <t>府立門真西高等学校</t>
  </si>
  <si>
    <t>府立門真なみはや高等学校</t>
  </si>
  <si>
    <t>緑風冠</t>
  </si>
  <si>
    <t>府立緑風冠高等学校</t>
  </si>
  <si>
    <t>府立野崎高等学校</t>
  </si>
  <si>
    <t>府立交野高等学校</t>
  </si>
  <si>
    <t>府立清水谷高等学校</t>
  </si>
  <si>
    <t>府立高津高等学校</t>
  </si>
  <si>
    <t>府立夕陽丘高等学校</t>
  </si>
  <si>
    <t>府立布施高等学校</t>
  </si>
  <si>
    <t>府立花園高等学校</t>
  </si>
  <si>
    <t>みどり清朋</t>
  </si>
  <si>
    <t>府立みどり清朋高等学校</t>
  </si>
  <si>
    <t>府立かわち野高等学校</t>
  </si>
  <si>
    <t>府立布施北高等学校</t>
  </si>
  <si>
    <t>府立山本高等学校</t>
  </si>
  <si>
    <t>府立八尾高等学校</t>
  </si>
  <si>
    <t>府立八尾翠翔高等学校</t>
  </si>
  <si>
    <t>府立八尾北高等学校</t>
  </si>
  <si>
    <t>府立西成高等学校</t>
  </si>
  <si>
    <t>府立天王寺高等学校</t>
  </si>
  <si>
    <t>府立阿倍野高等学校</t>
  </si>
  <si>
    <t>府立住吉高等学校</t>
  </si>
  <si>
    <t>港南造形</t>
  </si>
  <si>
    <t>府立港南造形高等学校</t>
  </si>
  <si>
    <t>府立阪南高等学校</t>
  </si>
  <si>
    <t>センター附属</t>
  </si>
  <si>
    <t>府立東住吉高等学校</t>
  </si>
  <si>
    <t>府立長吉高等学校</t>
  </si>
  <si>
    <t>府立平野高等学校</t>
  </si>
  <si>
    <t>府立生野高等学校</t>
  </si>
  <si>
    <t>府立大塚高等学校</t>
  </si>
  <si>
    <t>府立河南高等学校</t>
  </si>
  <si>
    <t>府立富田林高等学校</t>
  </si>
  <si>
    <t>府立金剛高等学校</t>
  </si>
  <si>
    <t>懐風館</t>
  </si>
  <si>
    <t>府立懐風館高等学校</t>
  </si>
  <si>
    <t>府立長野高等学校</t>
  </si>
  <si>
    <t>府立藤井寺高等学校</t>
  </si>
  <si>
    <t>府立美原高等学校</t>
  </si>
  <si>
    <t>府立狭山高等学校</t>
  </si>
  <si>
    <t>府立登美丘高等学校</t>
  </si>
  <si>
    <t>府立泉陽高等学校</t>
  </si>
  <si>
    <t>府立三国丘高等学校</t>
  </si>
  <si>
    <t>府立鳳高等学校</t>
  </si>
  <si>
    <t>府立泉北高等学校</t>
  </si>
  <si>
    <t>府立堺東高等学校</t>
  </si>
  <si>
    <t>府立金岡高等学校</t>
  </si>
  <si>
    <t>府立東百舌鳥高等学校</t>
  </si>
  <si>
    <t>府立堺西高等学校</t>
  </si>
  <si>
    <t>府立成美高等学校</t>
  </si>
  <si>
    <t>府立福泉高等学校</t>
  </si>
  <si>
    <t>府立堺上高等学校</t>
  </si>
  <si>
    <t>府立泉大津高等学校</t>
  </si>
  <si>
    <t>府立伯太高等学校</t>
  </si>
  <si>
    <t>府立信太高等学校</t>
  </si>
  <si>
    <t>府立高石高等学校</t>
  </si>
  <si>
    <t>府立和泉高等学校</t>
  </si>
  <si>
    <t>府立岸和田高等学校</t>
  </si>
  <si>
    <t>府立久米田高等学校</t>
  </si>
  <si>
    <t>府立佐野高等学校</t>
  </si>
  <si>
    <t>府立日根野高等学校</t>
  </si>
  <si>
    <t>府立貝塚高等学校</t>
  </si>
  <si>
    <t>府立貝塚南高等学校</t>
  </si>
  <si>
    <t>りんくう翔南</t>
  </si>
  <si>
    <t>府立りんくう翔南高等学校</t>
  </si>
  <si>
    <t>府立泉鳥取高等学校</t>
  </si>
  <si>
    <t>府立岬高等学校</t>
  </si>
  <si>
    <t>府立園芸高等学校</t>
  </si>
  <si>
    <t>府立農芸高等学校</t>
  </si>
  <si>
    <t>西野田工科</t>
  </si>
  <si>
    <t>府立西野田工科高等学校</t>
  </si>
  <si>
    <t>淀川工科</t>
  </si>
  <si>
    <t>府立淀川工科高等学校</t>
  </si>
  <si>
    <t>今宮工科</t>
  </si>
  <si>
    <t>府立今宮工科高等学校</t>
  </si>
  <si>
    <t>東住吉総合</t>
  </si>
  <si>
    <t>府立東住吉総合高等学校</t>
  </si>
  <si>
    <t>和泉総合</t>
  </si>
  <si>
    <t>府立和泉総合高等学校</t>
  </si>
  <si>
    <t>茨木工科</t>
  </si>
  <si>
    <t>府立茨木工科高等学校</t>
  </si>
  <si>
    <t>布施工科</t>
  </si>
  <si>
    <t>府立布施工科高等学校</t>
  </si>
  <si>
    <t>藤井寺工科</t>
  </si>
  <si>
    <t>府立藤井寺工科高等学校</t>
  </si>
  <si>
    <t>堺工科</t>
  </si>
  <si>
    <t>府立堺工科高等学校</t>
  </si>
  <si>
    <t>成城</t>
  </si>
  <si>
    <t>府立成城高等学校</t>
  </si>
  <si>
    <t>佐野工科</t>
  </si>
  <si>
    <t>府立佐野工科高等学校</t>
  </si>
  <si>
    <t>府立枚岡樟風高等学校</t>
  </si>
  <si>
    <t>府立柴島高等学校</t>
  </si>
  <si>
    <t>府立今宮高等学校</t>
  </si>
  <si>
    <t>府立松原高等学校</t>
  </si>
  <si>
    <t>咲くやこの花</t>
  </si>
  <si>
    <t>東大阪市立日新高等学校</t>
  </si>
  <si>
    <t>岸和田市立産業高等学校</t>
  </si>
  <si>
    <t>堺市立堺</t>
  </si>
  <si>
    <t>昇陽</t>
  </si>
  <si>
    <t>昇陽高等学校</t>
  </si>
  <si>
    <t>相愛高等学校</t>
  </si>
  <si>
    <t>大阪女学院高等学校</t>
  </si>
  <si>
    <t>追手門大手前</t>
  </si>
  <si>
    <t>追手門学院大手前高等学校</t>
  </si>
  <si>
    <t>明星高等学校</t>
  </si>
  <si>
    <t>清風高等学校</t>
  </si>
  <si>
    <t>上宮高等学校</t>
  </si>
  <si>
    <t>大阪星光学院高等学校</t>
  </si>
  <si>
    <t>四天王寺高等学校</t>
  </si>
  <si>
    <t>夕陽丘学園</t>
  </si>
  <si>
    <t>大阪夕陽丘学園高等学校</t>
  </si>
  <si>
    <t>金蘭会高等学校</t>
  </si>
  <si>
    <t>好文学園女子高等学校</t>
  </si>
  <si>
    <t>関大北陽</t>
  </si>
  <si>
    <t>関西大学北陽高等学校</t>
  </si>
  <si>
    <t>大阪高等学校</t>
  </si>
  <si>
    <t>大阪成蹊女子高等学校</t>
  </si>
  <si>
    <t>英真学園高等学校</t>
  </si>
  <si>
    <t>プール</t>
  </si>
  <si>
    <t>プール学院高等学校</t>
  </si>
  <si>
    <t>金光藤蔭</t>
  </si>
  <si>
    <t>金光藤蔭高等学校</t>
  </si>
  <si>
    <t>常翔学園高等学校</t>
  </si>
  <si>
    <t>大阪信愛学院高等学校</t>
  </si>
  <si>
    <t>大産大附</t>
  </si>
  <si>
    <t>大阪産業大学附属高等学校</t>
  </si>
  <si>
    <t>開明高等学校</t>
  </si>
  <si>
    <t>桃山学院高等学校</t>
  </si>
  <si>
    <t>あべの翔学</t>
  </si>
  <si>
    <t>あべの翔学高等学校</t>
  </si>
  <si>
    <t>大谷高等学校</t>
  </si>
  <si>
    <t>東大谷高等学校</t>
  </si>
  <si>
    <t>精華高等学校</t>
  </si>
  <si>
    <t>明浄学院高等学校</t>
  </si>
  <si>
    <t>浪速高等学校</t>
  </si>
  <si>
    <t>大阪学芸高等学校</t>
  </si>
  <si>
    <t>建国高等学校</t>
  </si>
  <si>
    <t>帝塚山</t>
  </si>
  <si>
    <t>帝塚山学院高等学校</t>
  </si>
  <si>
    <t>清明学院高等学校</t>
  </si>
  <si>
    <t>城南学園高等学校</t>
  </si>
  <si>
    <t>大商学園高等学校</t>
  </si>
  <si>
    <t>履正社高等学校</t>
  </si>
  <si>
    <t>梅花高等学校</t>
  </si>
  <si>
    <t>箕面自由</t>
  </si>
  <si>
    <t>箕面自由学園高等学校</t>
  </si>
  <si>
    <t>宣真高等学校</t>
  </si>
  <si>
    <t>箕面学園高等学校</t>
  </si>
  <si>
    <t>アサンプション</t>
  </si>
  <si>
    <t>アサンプション国際高等学校</t>
  </si>
  <si>
    <t>関大一</t>
  </si>
  <si>
    <t>関西大学第一高等学校</t>
  </si>
  <si>
    <t>大阪学院</t>
  </si>
  <si>
    <t>大阪学院大学高等学校</t>
  </si>
  <si>
    <t>金蘭千里高等学校</t>
  </si>
  <si>
    <t>星翔高等学校</t>
  </si>
  <si>
    <t>大阪薫英女学院高等学校</t>
  </si>
  <si>
    <t>関西大倉高等学校</t>
  </si>
  <si>
    <t>追手門学院高等学校</t>
  </si>
  <si>
    <t>高槻高等学校</t>
  </si>
  <si>
    <t>同志社香里高等学校</t>
  </si>
  <si>
    <t>ヌヴェール</t>
  </si>
  <si>
    <t>香里ヌヴェール学院高等学校</t>
  </si>
  <si>
    <t>常翔啓光</t>
  </si>
  <si>
    <t>常翔啓光学園高等学校</t>
  </si>
  <si>
    <t>太成学院</t>
  </si>
  <si>
    <t>太成学院大学高等学校</t>
  </si>
  <si>
    <t>四條畷学園高等学校</t>
  </si>
  <si>
    <t>関西創価高等学校</t>
  </si>
  <si>
    <t>近大附</t>
  </si>
  <si>
    <t>近畿大学附属高等学校</t>
  </si>
  <si>
    <t>大阪商業大学高等学校</t>
  </si>
  <si>
    <t>東大阪敬愛</t>
  </si>
  <si>
    <t>東大阪大学敬愛高等学校</t>
  </si>
  <si>
    <t>樟蔭高等学校</t>
  </si>
  <si>
    <t>アナン</t>
  </si>
  <si>
    <t>アナン学園高等学校</t>
  </si>
  <si>
    <t>関西福祉</t>
  </si>
  <si>
    <t>関西福祉科学大学高等学校</t>
  </si>
  <si>
    <t>東大阪柏原</t>
  </si>
  <si>
    <t>東大阪大学柏原高等学校</t>
  </si>
  <si>
    <t>阪南大学高等学校</t>
  </si>
  <si>
    <t>大阪緑涼高等学校</t>
  </si>
  <si>
    <t>ＰＬ</t>
  </si>
  <si>
    <t>ＰＬ学園高等学校</t>
  </si>
  <si>
    <t>大阪暁光</t>
  </si>
  <si>
    <t>清教学園高等学校</t>
  </si>
  <si>
    <t>リベルテ</t>
  </si>
  <si>
    <t>香ヶ丘リベルテ高等学校</t>
  </si>
  <si>
    <t>賢明</t>
  </si>
  <si>
    <t>賢明学院高等学校</t>
  </si>
  <si>
    <t>大阪商業大学堺高等学校</t>
  </si>
  <si>
    <t>羽衣</t>
  </si>
  <si>
    <t>羽衣学園高等学校</t>
  </si>
  <si>
    <t>清風南海高等学校</t>
  </si>
  <si>
    <t>近大泉州</t>
  </si>
  <si>
    <t>近畿大学泉州高等学校</t>
  </si>
  <si>
    <t>金光大阪高等学校</t>
  </si>
  <si>
    <t>大阪青凌高等学校</t>
  </si>
  <si>
    <t>金光八尾高等学校</t>
  </si>
  <si>
    <t>初芝富田林高等学校</t>
  </si>
  <si>
    <t>堺リベラル</t>
  </si>
  <si>
    <t>コリア国際</t>
  </si>
  <si>
    <t>大阪桐蔭高等学校</t>
  </si>
  <si>
    <t>上宮太子高等学校</t>
  </si>
  <si>
    <t>朝鮮高級</t>
  </si>
  <si>
    <t>藍野</t>
  </si>
  <si>
    <t>藍野高等学校</t>
  </si>
  <si>
    <t>関大高等部</t>
  </si>
  <si>
    <t>桜塚定</t>
  </si>
  <si>
    <t>春日丘定</t>
  </si>
  <si>
    <t>大手前定</t>
  </si>
  <si>
    <t>寝屋川定</t>
  </si>
  <si>
    <t>布施定</t>
  </si>
  <si>
    <t>三国丘定</t>
  </si>
  <si>
    <t>成城定</t>
  </si>
  <si>
    <t>和総定</t>
  </si>
  <si>
    <t>桃谷定</t>
  </si>
  <si>
    <t>西野田工定</t>
  </si>
  <si>
    <t>今宮工定</t>
  </si>
  <si>
    <t>藤井寺工定</t>
  </si>
  <si>
    <t>佐野工定</t>
  </si>
  <si>
    <t>茨木工定</t>
  </si>
  <si>
    <t>堺工定</t>
  </si>
  <si>
    <t>桃谷通</t>
  </si>
  <si>
    <t>府立桃谷高等学校（通）</t>
  </si>
  <si>
    <t>向陽台高等学校</t>
  </si>
  <si>
    <t>YMCA</t>
  </si>
  <si>
    <t>YMCA学院高等学校</t>
  </si>
  <si>
    <t>八洲</t>
  </si>
  <si>
    <t>八洲学園高等学校</t>
  </si>
  <si>
    <t>長尾谷高等学校</t>
  </si>
  <si>
    <t>秋桜高等学校</t>
  </si>
  <si>
    <t>天王寺学館高等学校</t>
  </si>
  <si>
    <t>神須</t>
  </si>
  <si>
    <t>神須学園高等学校</t>
  </si>
  <si>
    <t>大阪南視覚</t>
  </si>
  <si>
    <t>府立大阪南視覚支援学校</t>
  </si>
  <si>
    <t>だいせん</t>
  </si>
  <si>
    <t>府立だいせん聴覚高等支援学校</t>
  </si>
  <si>
    <t>たまがわ</t>
  </si>
  <si>
    <t>府立たまがわ高等支援学校</t>
  </si>
  <si>
    <t>茨木支援</t>
  </si>
  <si>
    <t>府立茨木支援学校</t>
  </si>
  <si>
    <t>東大阪支援</t>
  </si>
  <si>
    <t>府立東大阪支援学校</t>
  </si>
  <si>
    <t>箕面支援</t>
  </si>
  <si>
    <t>府立箕面支援学校</t>
  </si>
  <si>
    <t>寝屋川支援</t>
  </si>
  <si>
    <t>府立寝屋川支援学校</t>
  </si>
  <si>
    <t>守口支援</t>
  </si>
  <si>
    <t>府立守口支援学校</t>
  </si>
  <si>
    <t>佐野支援</t>
  </si>
  <si>
    <t>府立佐野支援学校</t>
  </si>
  <si>
    <t>吹田支援</t>
  </si>
  <si>
    <t>府立吹田支援学校</t>
  </si>
  <si>
    <t>高槻支援</t>
  </si>
  <si>
    <t>府立高槻支援学校</t>
  </si>
  <si>
    <t>堺支援</t>
  </si>
  <si>
    <t>府立堺支援学校</t>
  </si>
  <si>
    <t>富田林支援</t>
  </si>
  <si>
    <t>府立富田林支援学校</t>
  </si>
  <si>
    <t>すながわ支援</t>
  </si>
  <si>
    <t>なにわ支援</t>
  </si>
  <si>
    <t>府立なにわ高等支援学校</t>
  </si>
  <si>
    <t>交野四條畷</t>
  </si>
  <si>
    <t>中央聴覚</t>
  </si>
  <si>
    <t>府立中央聴覚支援学校</t>
  </si>
  <si>
    <t>大阪北視覚</t>
  </si>
  <si>
    <t>府立大阪北視覚支援学校</t>
  </si>
  <si>
    <t>府立思斉支援学校</t>
  </si>
  <si>
    <t>府立難波支援学校</t>
  </si>
  <si>
    <t>府立生野支援学校</t>
  </si>
  <si>
    <t>府立住之江支援学校</t>
  </si>
  <si>
    <t>中央学園</t>
  </si>
  <si>
    <t>長尾谷東洋</t>
  </si>
  <si>
    <t>長尾谷近畿</t>
  </si>
  <si>
    <t>ルネサンス</t>
  </si>
  <si>
    <t>住所</t>
    <phoneticPr fontId="2"/>
  </si>
  <si>
    <t>電話</t>
    <phoneticPr fontId="2"/>
  </si>
  <si>
    <t>陸上競技</t>
    <phoneticPr fontId="2"/>
  </si>
  <si>
    <t>水泳</t>
    <phoneticPr fontId="2"/>
  </si>
  <si>
    <t>体操</t>
    <phoneticPr fontId="2"/>
  </si>
  <si>
    <t>バスケットボール</t>
    <phoneticPr fontId="2"/>
  </si>
  <si>
    <t>バレーボール</t>
    <phoneticPr fontId="2"/>
  </si>
  <si>
    <t>卓球</t>
    <phoneticPr fontId="2"/>
  </si>
  <si>
    <t>ソフトテニス</t>
    <phoneticPr fontId="2"/>
  </si>
  <si>
    <t>ハンドボール</t>
    <phoneticPr fontId="2"/>
  </si>
  <si>
    <t>サッカー</t>
    <phoneticPr fontId="2"/>
  </si>
  <si>
    <t>ラグビー</t>
    <phoneticPr fontId="2"/>
  </si>
  <si>
    <t>バドミントン</t>
    <phoneticPr fontId="2"/>
  </si>
  <si>
    <t>ソフトボール</t>
    <phoneticPr fontId="2"/>
  </si>
  <si>
    <t>アーチェリー</t>
    <phoneticPr fontId="2"/>
  </si>
  <si>
    <t>アメリカンフットボール</t>
    <phoneticPr fontId="2"/>
  </si>
  <si>
    <t>なぎなた</t>
    <phoneticPr fontId="2"/>
  </si>
  <si>
    <t>相撲</t>
    <phoneticPr fontId="2"/>
  </si>
  <si>
    <t>柔道</t>
    <phoneticPr fontId="2"/>
  </si>
  <si>
    <t>スキー</t>
    <phoneticPr fontId="2"/>
  </si>
  <si>
    <t>ボート</t>
    <phoneticPr fontId="2"/>
  </si>
  <si>
    <t>剣道</t>
    <phoneticPr fontId="2"/>
  </si>
  <si>
    <t>レスリング</t>
    <phoneticPr fontId="2"/>
  </si>
  <si>
    <t>弓道</t>
    <phoneticPr fontId="2"/>
  </si>
  <si>
    <t>テニス</t>
    <phoneticPr fontId="2"/>
  </si>
  <si>
    <t>登山</t>
    <phoneticPr fontId="2"/>
  </si>
  <si>
    <t>自転車</t>
    <phoneticPr fontId="2"/>
  </si>
  <si>
    <t>ボクシング</t>
    <phoneticPr fontId="2"/>
  </si>
  <si>
    <t>ホッケー</t>
    <phoneticPr fontId="2"/>
  </si>
  <si>
    <t>ウエイトリフティング</t>
    <phoneticPr fontId="2"/>
  </si>
  <si>
    <t>フェンシング</t>
    <phoneticPr fontId="2"/>
  </si>
  <si>
    <t>空手道</t>
    <phoneticPr fontId="2"/>
  </si>
  <si>
    <t>少林寺拳法</t>
    <phoneticPr fontId="2"/>
  </si>
  <si>
    <t>ヨット</t>
    <phoneticPr fontId="2"/>
  </si>
  <si>
    <t>日本拳法</t>
    <phoneticPr fontId="2"/>
  </si>
  <si>
    <t>スケート</t>
    <phoneticPr fontId="2"/>
  </si>
  <si>
    <t>学校番号</t>
    <rPh sb="0" eb="2">
      <t>ガッコウ</t>
    </rPh>
    <phoneticPr fontId="2"/>
  </si>
  <si>
    <t>令和８年度　大阪高等学校体育連盟　生徒登録申請書</t>
    <rPh sb="0" eb="1">
      <t>レイ</t>
    </rPh>
    <rPh sb="1" eb="2">
      <t>ワ</t>
    </rPh>
    <rPh sb="3" eb="5">
      <t>ネンド</t>
    </rPh>
    <rPh sb="6" eb="8">
      <t>オオサカ</t>
    </rPh>
    <rPh sb="8" eb="12">
      <t>コウ</t>
    </rPh>
    <rPh sb="12" eb="14">
      <t>タイイク</t>
    </rPh>
    <rPh sb="14" eb="16">
      <t>レンメイ</t>
    </rPh>
    <rPh sb="17" eb="19">
      <t>セイト</t>
    </rPh>
    <rPh sb="19" eb="21">
      <t>トウロク</t>
    </rPh>
    <rPh sb="21" eb="23">
      <t>シンセイ</t>
    </rPh>
    <rPh sb="23" eb="24">
      <t>ショ</t>
    </rPh>
    <phoneticPr fontId="2"/>
  </si>
  <si>
    <t>大教天王寺</t>
    <rPh sb="0" eb="1">
      <t>ダイ</t>
    </rPh>
    <rPh sb="2" eb="5">
      <t>テンノウジ</t>
    </rPh>
    <phoneticPr fontId="8"/>
  </si>
  <si>
    <t>大阪教育大学附属高等学校天王寺校舎</t>
  </si>
  <si>
    <t>〒543-0054　大阪府大阪市天王寺区南河堀町4-88</t>
  </si>
  <si>
    <t>06-6775-6047</t>
  </si>
  <si>
    <t>大教池田</t>
    <rPh sb="0" eb="1">
      <t>ダイ</t>
    </rPh>
    <rPh sb="2" eb="4">
      <t>イケダ</t>
    </rPh>
    <phoneticPr fontId="8"/>
  </si>
  <si>
    <t>大阪教育大学附属高等学校池田校舎</t>
  </si>
  <si>
    <t>〒563-0026　大阪府池田市緑丘1-5-1</t>
  </si>
  <si>
    <t>072-761-8473</t>
  </si>
  <si>
    <t>大教平野</t>
    <rPh sb="0" eb="1">
      <t>ダイ</t>
    </rPh>
    <rPh sb="2" eb="4">
      <t>ヒラノ</t>
    </rPh>
    <phoneticPr fontId="8"/>
  </si>
  <si>
    <t>大阪教育大学附属高等学校平野校舎</t>
  </si>
  <si>
    <t>〒547-0032　大阪府大阪市平野区流町2-1-24</t>
  </si>
  <si>
    <t>06-6707-5800</t>
  </si>
  <si>
    <t>〒532-0025　大阪府大阪市淀川区新北野2-5-13</t>
  </si>
  <si>
    <t>06-6303-5661</t>
  </si>
  <si>
    <t>〒532-0003　大阪市淀川区宮原4-4-5</t>
  </si>
  <si>
    <t>06-6391-2427</t>
  </si>
  <si>
    <t>〒563-0022　大阪府池田市旭丘2-2-1</t>
  </si>
  <si>
    <t>072-761-1131</t>
  </si>
  <si>
    <t>〒563-0021　大阪府池田市畑4-1-1</t>
  </si>
  <si>
    <t>072-751-2895</t>
  </si>
  <si>
    <t>〒560-0011　大阪府豊中市上野西2-5-12</t>
  </si>
  <si>
    <t>06-6854-1207</t>
  </si>
  <si>
    <t>〒561-0881　大阪府豊中市中桜塚4-1-1</t>
  </si>
  <si>
    <t>06-6853-2244</t>
  </si>
  <si>
    <t>〒560-0084　大阪府豊中市新千里南町1-5-1</t>
  </si>
  <si>
    <t>06-6831-3045</t>
  </si>
  <si>
    <t>〒560-0001　大阪府豊中市北緑丘3-2-1</t>
  </si>
  <si>
    <t>06-6849-7651</t>
  </si>
  <si>
    <t>〒560-0045　大阪府豊中市刀根山6-9-1</t>
  </si>
  <si>
    <t>06-6843-3781</t>
  </si>
  <si>
    <t>府立豊中高等学校能勢分校</t>
    <rPh sb="2" eb="4">
      <t>トヨナカ</t>
    </rPh>
    <rPh sb="4" eb="6">
      <t>コウトウ</t>
    </rPh>
    <rPh sb="6" eb="8">
      <t>ガッコウ</t>
    </rPh>
    <rPh sb="8" eb="10">
      <t>ノセ</t>
    </rPh>
    <rPh sb="10" eb="12">
      <t>ブンコウ</t>
    </rPh>
    <phoneticPr fontId="9"/>
  </si>
  <si>
    <t>〒563-0122　大阪府豊能郡能勢町上田尻580</t>
  </si>
  <si>
    <t>072-737-0666</t>
  </si>
  <si>
    <t>〒562-0004　大阪府箕面市牧落4-8-66</t>
  </si>
  <si>
    <t>072-721-7091</t>
  </si>
  <si>
    <t>〒562-0025　大阪府箕面市粟生外院5-4-63</t>
  </si>
  <si>
    <t>072-729-4008</t>
  </si>
  <si>
    <t>淀川清流</t>
  </si>
  <si>
    <t>府立淀川清流高等学校</t>
  </si>
  <si>
    <t>〒533-0013　大阪市東淀川区豊里2-11-35</t>
  </si>
  <si>
    <t>06-6328-2331</t>
  </si>
  <si>
    <t>〒567-0031　大阪府茨木市春日2-1-2</t>
  </si>
  <si>
    <t>072-623-2061</t>
  </si>
  <si>
    <t>〒567-8523　大阪府茨木市新庄町12-1</t>
  </si>
  <si>
    <t>072-622-3423</t>
  </si>
  <si>
    <t>〒567-0045　大阪府茨木市紫明園10-68</t>
  </si>
  <si>
    <t>072-625-5711</t>
  </si>
  <si>
    <t>〒567-0848　大阪府茨木市玉島台2-15</t>
  </si>
  <si>
    <t>072-633-2000</t>
  </si>
  <si>
    <t>〒567-0067　大阪府茨木市西福井3-33-11</t>
  </si>
  <si>
    <t>072-641-4361</t>
  </si>
  <si>
    <t>〒564-0004　大阪府吹田市原町4-24-14</t>
  </si>
  <si>
    <t>06-6387-6651</t>
  </si>
  <si>
    <t>〒565-0861　大阪府吹田市高野台2-17-1</t>
  </si>
  <si>
    <t>06-6871-0050</t>
  </si>
  <si>
    <t>〒565-0802　大阪府吹田市青葉丘南16-1</t>
  </si>
  <si>
    <t>06-6877-6715</t>
  </si>
  <si>
    <t>〒565-0873　大阪府吹田市藤白台5-6-1</t>
  </si>
  <si>
    <t>06-6872-0535</t>
  </si>
  <si>
    <t>〒565-0821　大阪府吹田市山田東3-28-1</t>
  </si>
  <si>
    <t>06-6875-5010</t>
  </si>
  <si>
    <t>〒569-0075　大阪府高槻市城内町2-13</t>
  </si>
  <si>
    <t>072-675-2600</t>
  </si>
  <si>
    <t>〒569-1135　大阪府高槻市今城町27-1</t>
  </si>
  <si>
    <t>072-682-5884</t>
  </si>
  <si>
    <t>〒569-1112　大阪府高槻市別所本町36-3</t>
  </si>
  <si>
    <t>072-683-8739</t>
  </si>
  <si>
    <t>〒569-1027　大阪府高槻市浦堂1-12-1</t>
  </si>
  <si>
    <t>072-689-0109</t>
  </si>
  <si>
    <t>〒569-1141　大阪府高槻市氷室町3-38-1</t>
  </si>
  <si>
    <t>072-693-4670</t>
  </si>
  <si>
    <t>〒569-0034　大阪府高槻市大塚町4-50-1</t>
  </si>
  <si>
    <t>072-672-3450</t>
  </si>
  <si>
    <t>〒566-0033　大阪府摂津市学園町1-5-1</t>
  </si>
  <si>
    <t>072-635-1441</t>
  </si>
  <si>
    <t>〒618-0023　大阪府三島郡島本町桜井台15-1</t>
  </si>
  <si>
    <t>075-962-3265</t>
  </si>
  <si>
    <t>〒540-0008　大阪府大阪市中央区大手前2-1-11</t>
  </si>
  <si>
    <t>06-6941-0051</t>
  </si>
  <si>
    <t>〒535-0031　大阪府大阪市旭区高殿5-6-41</t>
  </si>
  <si>
    <t>06-6951-3133</t>
  </si>
  <si>
    <t>〒538-0032　大阪府大阪市鶴見区安田1-5-49</t>
  </si>
  <si>
    <t>06-6911-0001</t>
  </si>
  <si>
    <t>〒552-0001　大阪府大阪市港区波除2-3-1</t>
  </si>
  <si>
    <t>06-6583-1401</t>
  </si>
  <si>
    <t>〒552-0002　大阪府大阪市港区市岡元町2-12-12</t>
  </si>
  <si>
    <t>06-6582-0330</t>
  </si>
  <si>
    <t>大正白稜</t>
  </si>
  <si>
    <t>府立大正白稜高等学校</t>
  </si>
  <si>
    <t>〒551-0031　大阪府大阪市大正区泉尾3-19-50</t>
  </si>
  <si>
    <t>06-6552-0026</t>
  </si>
  <si>
    <t>水都国際</t>
    <rPh sb="0" eb="2">
      <t>スイト</t>
    </rPh>
    <rPh sb="2" eb="4">
      <t>コクサイ</t>
    </rPh>
    <phoneticPr fontId="8"/>
  </si>
  <si>
    <t>府立水都国際高等学校</t>
    <rPh sb="0" eb="2">
      <t>フリツ</t>
    </rPh>
    <rPh sb="2" eb="4">
      <t>スイト</t>
    </rPh>
    <rPh sb="4" eb="6">
      <t>コクサイ</t>
    </rPh>
    <rPh sb="6" eb="10">
      <t>コウトウガッコウ</t>
    </rPh>
    <phoneticPr fontId="8"/>
  </si>
  <si>
    <t>〒559-0033　大阪府大阪市住之江区南港中3-7-13</t>
    <rPh sb="10" eb="13">
      <t>オオサカフ</t>
    </rPh>
    <rPh sb="13" eb="16">
      <t>オオサカシ</t>
    </rPh>
    <rPh sb="16" eb="20">
      <t>スミノエク</t>
    </rPh>
    <rPh sb="20" eb="22">
      <t>ナンコウ</t>
    </rPh>
    <rPh sb="22" eb="23">
      <t>ナカ</t>
    </rPh>
    <phoneticPr fontId="8"/>
  </si>
  <si>
    <t>06-7662-9601</t>
  </si>
  <si>
    <t>〒575-0035　大阪府四條畷市雁屋北町1-1</t>
  </si>
  <si>
    <t>072-877-0004</t>
  </si>
  <si>
    <t>北かわち皐が丘</t>
  </si>
  <si>
    <t>府立北かわち皐が丘高等学校</t>
  </si>
  <si>
    <t>〒572-0851　寝屋川市寝屋北町１－１</t>
  </si>
  <si>
    <t>072-822-2241</t>
  </si>
  <si>
    <t>〒572-0832　大阪府寝屋川市本町15-64</t>
  </si>
  <si>
    <t>072-821-0546</t>
  </si>
  <si>
    <t>〒572-0075　大阪府寝屋川市葛原2-19-1</t>
  </si>
  <si>
    <t>072-828-6700</t>
  </si>
  <si>
    <t>〒573-0027　大阪府枚方市大垣内町3-16-1</t>
  </si>
  <si>
    <t>072-843-3081</t>
  </si>
  <si>
    <t>〒573-0102　大阪府枚方市長尾家具町5-1-1</t>
  </si>
  <si>
    <t>072-855-1700</t>
  </si>
  <si>
    <t>〒573-1123　大阪府枚方市南船橋1-11-1</t>
  </si>
  <si>
    <t>072-851-1050</t>
  </si>
  <si>
    <t>〒573-0093　大阪府枚方市東中振2-18-1</t>
  </si>
  <si>
    <t>072-832-3421</t>
  </si>
  <si>
    <t>〒573-1187　大阪府枚方市磯島元町20-1</t>
  </si>
  <si>
    <t>072-847-1001</t>
  </si>
  <si>
    <t>〒573-0121　大阪府枚方市津田北町2-50-1</t>
  </si>
  <si>
    <t>072-858-7003</t>
  </si>
  <si>
    <t>〒570-0096　大阪府守口市外島町1-43</t>
  </si>
  <si>
    <t>06-6993-7687</t>
  </si>
  <si>
    <t>〒570-0005　大阪府守口市八雲中町2-1-32</t>
  </si>
  <si>
    <t>06-6906-8211</t>
  </si>
  <si>
    <t>〒571-0038　大阪府門真市柳田町29-1</t>
  </si>
  <si>
    <t>06-6909-0318</t>
  </si>
  <si>
    <t>〒571-0016　大阪府門真市島頭4-9-1</t>
  </si>
  <si>
    <t>072-881-2331</t>
  </si>
  <si>
    <t>〒574-0072　大阪府大東市深野4-12-1</t>
  </si>
  <si>
    <t>072-871-5473</t>
  </si>
  <si>
    <t>〒574-0014　大阪府大東市寺川1-2-1</t>
  </si>
  <si>
    <t>072-874-0911</t>
  </si>
  <si>
    <t>〒576-0064　大阪府交野市寺南野10-1</t>
  </si>
  <si>
    <t>072-891-9251</t>
  </si>
  <si>
    <t>〒543-0011　大阪府大阪市天王寺区清水谷町2-44</t>
  </si>
  <si>
    <t>06-6762-0185</t>
  </si>
  <si>
    <t>〒543-0016　大阪府大阪市天王寺区餌差町10-47</t>
  </si>
  <si>
    <t>06-6761-0336</t>
  </si>
  <si>
    <t>〒543-0035　大阪府大阪市天王寺区北山町10-10</t>
  </si>
  <si>
    <t>06-6771-0665</t>
  </si>
  <si>
    <t>〒577-0803　大阪府東大阪市下小阪3-14-21</t>
  </si>
  <si>
    <t>06-6723-7500</t>
  </si>
  <si>
    <t>〒578-0931　大阪府東大阪市花園東町3-1-25</t>
  </si>
  <si>
    <t>072-961-4925</t>
  </si>
  <si>
    <t>〒579-8064　大阪府東大阪市池島町6-3-9</t>
  </si>
  <si>
    <t>072-987-3302</t>
  </si>
  <si>
    <t>〒578-0963　大阪府東大阪市新庄4-11-95</t>
  </si>
  <si>
    <t>072-963-7002</t>
  </si>
  <si>
    <t>〒577-0024　大阪府東大阪市荒本西1-2-72</t>
  </si>
  <si>
    <t>06-6787-2666</t>
  </si>
  <si>
    <t>〒581-0831　大阪府八尾市山本町北1-1-44</t>
  </si>
  <si>
    <t>072-999-0552</t>
  </si>
  <si>
    <t>〒581-0073　大阪府八尾市高町1-74</t>
  </si>
  <si>
    <t>072-923-4261</t>
  </si>
  <si>
    <t>〒581-0885　大阪府八尾市神宮寺3-107</t>
  </si>
  <si>
    <t>072-943-8107</t>
  </si>
  <si>
    <t>〒581-0834　大阪府八尾市萱振町7-42</t>
  </si>
  <si>
    <t>072-998-2100</t>
  </si>
  <si>
    <t>〒557-0062　大阪府大阪市西成区津守1-13-10</t>
  </si>
  <si>
    <t>06-6562-5751</t>
  </si>
  <si>
    <t>〒545-0005　大阪府大阪市阿倍野区三明町2-4-23</t>
  </si>
  <si>
    <t>06-6629-6801</t>
  </si>
  <si>
    <t>〒545-0021　大阪府大阪市阿倍野区阪南町1-30-34</t>
  </si>
  <si>
    <t>06-6628-1461</t>
  </si>
  <si>
    <t>〒545-0035　大阪府大阪市阿倍野区北畠2-4-1</t>
  </si>
  <si>
    <t>06-6651-0525</t>
  </si>
  <si>
    <t>〒559-0031　大阪府大阪市住之江区南港東2-5-72</t>
  </si>
  <si>
    <t>06-6613-1000</t>
  </si>
  <si>
    <t>〒558-0012　大阪府大阪市住吉区庭井2-18-81</t>
  </si>
  <si>
    <t>06-6692-0356</t>
  </si>
  <si>
    <t>大阪府教育センター附属高等学校</t>
  </si>
  <si>
    <t>〒558-0011　大阪府大阪市住吉区苅田4-1-72</t>
  </si>
  <si>
    <t>06-6692-0006</t>
  </si>
  <si>
    <t>〒547-0033　大阪府大阪市平野区平野西2-3-77</t>
  </si>
  <si>
    <t>06-6702-3838</t>
  </si>
  <si>
    <t>〒547-0015　大阪府大阪市平野区長吉長原西3-11-33</t>
  </si>
  <si>
    <t>06-6790-0700</t>
  </si>
  <si>
    <t>〒547-0014　大阪府大阪市平野区長吉川辺4-2-11</t>
  </si>
  <si>
    <t>072-334-7400</t>
  </si>
  <si>
    <t>〒580-0015　大阪府松原市新堂1-552</t>
  </si>
  <si>
    <t>072-332-0531</t>
  </si>
  <si>
    <t>〒580-0011　大阪府松原市西大塚2-1005</t>
  </si>
  <si>
    <t>072-332-7515</t>
  </si>
  <si>
    <t>〒584-0038　大阪府富田林市錦ケ丘町1-15</t>
  </si>
  <si>
    <t>0721-23-2081</t>
  </si>
  <si>
    <t>〒584-0035　大阪府富田林市谷川町4-30</t>
  </si>
  <si>
    <t>0721-23-2281</t>
  </si>
  <si>
    <t>〒584-0071　大阪府富田林市藤沢台2-1-1</t>
  </si>
  <si>
    <t>0721-28-3811</t>
  </si>
  <si>
    <t>〒583-0847　大阪府羽曳野市大黒776</t>
  </si>
  <si>
    <t>072-957-0001</t>
  </si>
  <si>
    <t>〒586-0021　大阪府河内長野市原町2-1-1</t>
  </si>
  <si>
    <t>0721-53-7371</t>
  </si>
  <si>
    <t>〒583-0037　大阪府藤井寺市津堂3-516</t>
  </si>
  <si>
    <t>072-939-7750</t>
  </si>
  <si>
    <t>〒587-0022　堺市美原区平尾234-1</t>
  </si>
  <si>
    <t>072-362-3100</t>
  </si>
  <si>
    <t>〒589-0011　大阪府大阪狭山市半田4-1510</t>
  </si>
  <si>
    <t>072-366-8400</t>
  </si>
  <si>
    <t>〒599-8125　大阪府堺市東区西野51</t>
  </si>
  <si>
    <t>072-236-5041</t>
  </si>
  <si>
    <t>〒590-0943　大阪府堺市堺区車之町東3-2-1</t>
  </si>
  <si>
    <t>072-233-0588</t>
  </si>
  <si>
    <t>〒590-0023　大阪府堺市堺区南三国ケ丘町2-2-36</t>
  </si>
  <si>
    <t>072-233-6005</t>
  </si>
  <si>
    <t>〒593-8317　大阪府堺市西区原田150</t>
  </si>
  <si>
    <t>072-271-5151</t>
  </si>
  <si>
    <t>〒590-0116　大阪府堺市若松台3-2-2</t>
  </si>
  <si>
    <t>072-297-1065</t>
  </si>
  <si>
    <t>〒590-0113　大阪府堺市南区晴美台1-1-2</t>
  </si>
  <si>
    <t>072-291-5510</t>
  </si>
  <si>
    <t>〒591-8022　大阪府堺市北区金岡町2651</t>
  </si>
  <si>
    <t>072-257-1431</t>
  </si>
  <si>
    <t>〒599-8234　大阪府堺市中区土塔町2377-5</t>
  </si>
  <si>
    <t>072-235-3781</t>
  </si>
  <si>
    <t>〒590-0141　大阪府堺市南区桃山台4-16</t>
  </si>
  <si>
    <t>072-298-4410</t>
  </si>
  <si>
    <t>〒590-0137　大阪府堺市南区城山台4-1-1</t>
  </si>
  <si>
    <t>072-299-9000</t>
  </si>
  <si>
    <t>〒593-8314　大阪府堺市西区太平寺323</t>
  </si>
  <si>
    <t>072-299-9500</t>
  </si>
  <si>
    <t>〒593-8311　大阪府堺市西区上61</t>
  </si>
  <si>
    <t>072-271-0808</t>
  </si>
  <si>
    <t>〒595-0012　大阪府泉大津市北豊中町1-1-1</t>
  </si>
  <si>
    <t>0725-32-2876</t>
  </si>
  <si>
    <t>〒594-0023　大阪府和泉市伯太町2-4-11</t>
  </si>
  <si>
    <t>0725-45-9321</t>
  </si>
  <si>
    <t>〒594-0081　大阪府和泉市葛の葉町3-6-8</t>
  </si>
  <si>
    <t>0725-23-3631</t>
  </si>
  <si>
    <t>〒592-0005　大阪府高石市千代田6-12-1</t>
  </si>
  <si>
    <t>072-265-1941</t>
  </si>
  <si>
    <t>〒596-0825　大阪府岸和田市土生町1-2-1</t>
  </si>
  <si>
    <t>072-423-1926</t>
  </si>
  <si>
    <t>〒596-0073　大阪府岸和田市岸城町10-1</t>
  </si>
  <si>
    <t>072-422-3691</t>
  </si>
  <si>
    <t>〒596-0822　大阪府岸和田市額原町1100</t>
  </si>
  <si>
    <t>072-443-6651</t>
  </si>
  <si>
    <t>〒598-0005　大阪府泉佐野市市場東2-14-1</t>
  </si>
  <si>
    <t>072-462-3825</t>
  </si>
  <si>
    <t>〒598-0021　大阪府泉佐野市日根野2372-1</t>
  </si>
  <si>
    <t>072-467-1555</t>
  </si>
  <si>
    <t>〒597-0072　大阪府貝塚市畠中1-1-1</t>
  </si>
  <si>
    <t>072-423-1401</t>
  </si>
  <si>
    <t>〒597-0043　大阪府貝塚市橋本620</t>
  </si>
  <si>
    <t>072-432-2004</t>
  </si>
  <si>
    <t>〒590-0521　大阪府泉南市樽井2-35-54</t>
  </si>
  <si>
    <t>072-483-4474</t>
  </si>
  <si>
    <t>〒599-0216　大阪府阪南市緑ケ丘1-1-10</t>
  </si>
  <si>
    <t>072-471-2921</t>
  </si>
  <si>
    <t>〒599-0301　大阪府泉南郡岬町淡輪3246</t>
  </si>
  <si>
    <t>072-494-0301</t>
  </si>
  <si>
    <t>〒563-0037　大阪府池田市八王寺2-5-1</t>
  </si>
  <si>
    <t>072-761-8830</t>
  </si>
  <si>
    <t>〒587-0051　大阪府堺市美原区北余部595-1</t>
  </si>
  <si>
    <t>072-361-0581</t>
  </si>
  <si>
    <t>〒553-0007　大阪府大阪市福島区大開2-17-62</t>
  </si>
  <si>
    <t>06-6461-0023</t>
  </si>
  <si>
    <t>〒535-0001　大阪府大阪市旭区太子橋3-1-32</t>
  </si>
  <si>
    <t>06-6952-0001</t>
  </si>
  <si>
    <t>〒557-0024　大阪府大阪市西成区出城1-1-6</t>
  </si>
  <si>
    <t>06-6631-0055</t>
  </si>
  <si>
    <t>〒547-0026　大阪府大阪市平野区喜連西2-11-66</t>
  </si>
  <si>
    <t>06-6702-1231</t>
  </si>
  <si>
    <t>〒594-0082　大阪府和泉市富秋町1-14-4</t>
  </si>
  <si>
    <t>0725-41-1250</t>
  </si>
  <si>
    <t>〒567-0031　大阪府茨木市春日5-6-41</t>
  </si>
  <si>
    <t>072-623-1331</t>
  </si>
  <si>
    <t>城東・東大阪みらい工科</t>
    <rPh sb="3" eb="4">
      <t>ヒガシ</t>
    </rPh>
    <rPh sb="4" eb="6">
      <t>オオサカ</t>
    </rPh>
    <phoneticPr fontId="8"/>
  </si>
  <si>
    <t>府立城東工科高等学校・府立東大阪みらい工科高等学校</t>
    <rPh sb="11" eb="13">
      <t>フリツ</t>
    </rPh>
    <rPh sb="13" eb="14">
      <t>ヒガシ</t>
    </rPh>
    <rPh sb="14" eb="16">
      <t>オオサカ</t>
    </rPh>
    <rPh sb="19" eb="21">
      <t>コウカ</t>
    </rPh>
    <rPh sb="21" eb="25">
      <t>コウトウガッコウ</t>
    </rPh>
    <phoneticPr fontId="8"/>
  </si>
  <si>
    <t>〒578-0976　大阪府東大阪市西鴻池町2-5-33</t>
  </si>
  <si>
    <t>06-6745-0051</t>
  </si>
  <si>
    <t>〒577-0805　大阪府東大阪市宝持3-7-5</t>
  </si>
  <si>
    <t>06-6722-0221</t>
  </si>
  <si>
    <t>〒583-0021　大阪府藤井寺市御舟町10-1</t>
  </si>
  <si>
    <t>072-955-0281</t>
  </si>
  <si>
    <t>〒590-0801　大阪府堺市大仙中町12-1</t>
  </si>
  <si>
    <t>072-241-1401</t>
  </si>
  <si>
    <t>〒536-0021　大阪府大阪市城東区諏訪3-11-41</t>
  </si>
  <si>
    <t>06-6962-2801</t>
  </si>
  <si>
    <t>〒598-8560　大阪府泉佐野市高松1-3-50</t>
  </si>
  <si>
    <t>072-462-2772</t>
  </si>
  <si>
    <t>〒579-8036　大阪府東大阪市鷹殿町18-1</t>
  </si>
  <si>
    <t>072-982-5437</t>
  </si>
  <si>
    <t>〒533-0024　大阪府大阪市東淀川区柴島1-7-106</t>
  </si>
  <si>
    <t>06-6323-8351</t>
  </si>
  <si>
    <t>〒556-0013　大阪府大阪市浪速区戎本町2-7-39</t>
  </si>
  <si>
    <t>06-6641-2612</t>
  </si>
  <si>
    <t>〒580-0041　大阪府松原市三宅東3-4-1</t>
  </si>
  <si>
    <t>072-334-8008</t>
  </si>
  <si>
    <t>大公大高専</t>
    <rPh sb="0" eb="1">
      <t>ダイ</t>
    </rPh>
    <rPh sb="1" eb="2">
      <t>コウ</t>
    </rPh>
    <phoneticPr fontId="8"/>
  </si>
  <si>
    <t>大阪公立大学工業高等専門学校</t>
    <rPh sb="0" eb="2">
      <t>オオサカ</t>
    </rPh>
    <rPh sb="2" eb="4">
      <t>コウリツ</t>
    </rPh>
    <phoneticPr fontId="8"/>
  </si>
  <si>
    <t>〒572-8572　大阪府寝屋川市幸町26-12</t>
  </si>
  <si>
    <t>072-821-6401</t>
  </si>
  <si>
    <t>府立咲くやこの花高等学校</t>
    <rPh sb="0" eb="2">
      <t>フリツ</t>
    </rPh>
    <phoneticPr fontId="8"/>
  </si>
  <si>
    <t>〒554-0012　大阪府大阪市此花区西九条6-1-44</t>
  </si>
  <si>
    <t>06-6464-8881</t>
  </si>
  <si>
    <t>府立桜宮高等学校</t>
    <rPh sb="0" eb="2">
      <t>フリツ</t>
    </rPh>
    <phoneticPr fontId="8"/>
  </si>
  <si>
    <t>〒534-0001　大阪府大阪市都島区毛馬町5-22-28</t>
  </si>
  <si>
    <t>06-6921-5231</t>
  </si>
  <si>
    <t>府立東高等学校</t>
    <rPh sb="0" eb="2">
      <t>フリツ</t>
    </rPh>
    <phoneticPr fontId="8"/>
  </si>
  <si>
    <t>〒534-0024　大阪府大阪市都島区東野田町4-15-14</t>
  </si>
  <si>
    <t>06-6354-1251</t>
  </si>
  <si>
    <t>府立南高等学校</t>
    <rPh sb="0" eb="2">
      <t>フリツ</t>
    </rPh>
    <phoneticPr fontId="8"/>
  </si>
  <si>
    <t>〒530-0037　大阪府大阪市北区松ケ枝町1-38</t>
  </si>
  <si>
    <t>06-6762-0105</t>
  </si>
  <si>
    <t>府立汎愛高等学校</t>
    <rPh sb="0" eb="2">
      <t>フリツ</t>
    </rPh>
    <phoneticPr fontId="8"/>
  </si>
  <si>
    <t>〒538-0042　大阪府大阪市鶴見区今津中2-1-52</t>
  </si>
  <si>
    <t>06-6961-0431</t>
  </si>
  <si>
    <t>いちりつ</t>
  </si>
  <si>
    <t>府立いちりつ高等学校</t>
    <rPh sb="0" eb="2">
      <t>フリツ</t>
    </rPh>
    <phoneticPr fontId="8"/>
  </si>
  <si>
    <t>〒573-0064　大阪府枚方市北中振2-8-1</t>
  </si>
  <si>
    <t>072-833-0101</t>
  </si>
  <si>
    <t>桜和</t>
    <rPh sb="0" eb="1">
      <t>サクラ</t>
    </rPh>
    <rPh sb="1" eb="2">
      <t>ワ</t>
    </rPh>
    <phoneticPr fontId="8"/>
  </si>
  <si>
    <t>府立桜和高等学校</t>
    <rPh sb="0" eb="2">
      <t>フリツ</t>
    </rPh>
    <rPh sb="2" eb="3">
      <t>サクラ</t>
    </rPh>
    <rPh sb="3" eb="4">
      <t>ワ</t>
    </rPh>
    <rPh sb="4" eb="8">
      <t>コウトウガッコウ</t>
    </rPh>
    <phoneticPr fontId="8"/>
  </si>
  <si>
    <t>06-6351-0036</t>
  </si>
  <si>
    <t>府立扇町総合高等学校</t>
    <rPh sb="0" eb="2">
      <t>フリツ</t>
    </rPh>
    <phoneticPr fontId="8"/>
  </si>
  <si>
    <t>府立西高等学校</t>
    <rPh sb="0" eb="2">
      <t>フリツ</t>
    </rPh>
    <phoneticPr fontId="8"/>
  </si>
  <si>
    <t>06-6531-0505</t>
  </si>
  <si>
    <t>府立大阪ビジネスフロンティア高等学校</t>
    <rPh sb="0" eb="2">
      <t>フリツ</t>
    </rPh>
    <phoneticPr fontId="8"/>
  </si>
  <si>
    <t>〒543-0042　大阪府大阪市天王寺区烏ケ辻2-9-26</t>
  </si>
  <si>
    <t>06-6772-7961</t>
  </si>
  <si>
    <t>府立淀商業高等学校</t>
    <rPh sb="0" eb="2">
      <t>フリツ</t>
    </rPh>
    <phoneticPr fontId="8"/>
  </si>
  <si>
    <t>〒555-0024　大阪府大阪市西淀川区野里3-3-15</t>
  </si>
  <si>
    <t>06-6474-2221</t>
  </si>
  <si>
    <t>府立鶴見商業高等学校</t>
    <rPh sb="0" eb="2">
      <t>フリツ</t>
    </rPh>
    <phoneticPr fontId="8"/>
  </si>
  <si>
    <t>〒538-0054　大阪府大阪市鶴見区緑2-10-9</t>
  </si>
  <si>
    <t>06-6911-0415</t>
  </si>
  <si>
    <t>府立住吉商業高等学校</t>
    <rPh sb="0" eb="2">
      <t>フリツ</t>
    </rPh>
    <phoneticPr fontId="8"/>
  </si>
  <si>
    <t>〒559-0013　大阪府大阪市住之江区御崎7-12-55</t>
  </si>
  <si>
    <t>06-6681-0577</t>
  </si>
  <si>
    <t>府立都島工業高等学校</t>
    <rPh sb="0" eb="2">
      <t>フリツ</t>
    </rPh>
    <phoneticPr fontId="8"/>
  </si>
  <si>
    <t>〒534-0015　大阪府大阪市都島区善源寺町1-5-64</t>
  </si>
  <si>
    <t>06-6921-0231</t>
  </si>
  <si>
    <t>府立泉尾工業高等学校</t>
    <rPh sb="0" eb="2">
      <t>フリツ</t>
    </rPh>
    <phoneticPr fontId="8"/>
  </si>
  <si>
    <t>〒551-0031　大阪府大阪市大正区泉尾5-16-7</t>
  </si>
  <si>
    <t>06-6552-2221</t>
  </si>
  <si>
    <t>府立東淀工業高等学校</t>
    <rPh sb="0" eb="2">
      <t>フリツ</t>
    </rPh>
    <phoneticPr fontId="8"/>
  </si>
  <si>
    <t>〒532-0031　大阪府大阪市淀川区加島1-52-81</t>
  </si>
  <si>
    <t>06-6302-1035</t>
  </si>
  <si>
    <t>府立生野工業高等学校</t>
    <rPh sb="0" eb="2">
      <t>フリツ</t>
    </rPh>
    <phoneticPr fontId="8"/>
  </si>
  <si>
    <t>〒544-0025　大阪府大阪市生野区生野東2-3-66</t>
  </si>
  <si>
    <t>06-6731-5551</t>
  </si>
  <si>
    <t>府立工芸高等学校長</t>
    <rPh sb="0" eb="2">
      <t>フリツ</t>
    </rPh>
    <phoneticPr fontId="8"/>
  </si>
  <si>
    <t>〒545-0004　大阪府大阪市阿倍野区文の里1-7-2</t>
  </si>
  <si>
    <t>06-6623-0485</t>
  </si>
  <si>
    <t>〒579-8003　大阪府東大阪市日下町7-9-11</t>
  </si>
  <si>
    <t>072-985-5551</t>
  </si>
  <si>
    <t>堺市立堺高等学校</t>
  </si>
  <si>
    <t>〒590-0025　堺市堺区向陵東町１－１０－１</t>
  </si>
  <si>
    <t>072-240-0840</t>
  </si>
  <si>
    <t>〒596-0045　大阪府岸和田市別所町3-33-1</t>
  </si>
  <si>
    <t>072-422-4861</t>
  </si>
  <si>
    <t>〒554-0011　大阪府大阪市此花区朝日1-1-9</t>
  </si>
  <si>
    <t>06-6461-0091</t>
  </si>
  <si>
    <t>〒541-0053　大阪府大阪市中央区本町4-1-23</t>
  </si>
  <si>
    <t>06-6262-0621</t>
  </si>
  <si>
    <t>大阪女学院</t>
    <rPh sb="3" eb="5">
      <t>ガクイン</t>
    </rPh>
    <phoneticPr fontId="8"/>
  </si>
  <si>
    <t>〒540-0004　大阪府大阪市中央区玉造2-26-54</t>
  </si>
  <si>
    <t>06-6761-4113</t>
  </si>
  <si>
    <t>〒540-0008　大阪府大阪市中央区大手前1-3-20</t>
  </si>
  <si>
    <t>06-6942-2235</t>
  </si>
  <si>
    <t>ヴェリタス</t>
  </si>
  <si>
    <t>ヴェリタス城星学園高等学校</t>
  </si>
  <si>
    <t>〒540-0004　大阪府大阪市中央区玉造2-23-26</t>
  </si>
  <si>
    <t>06-6941-5977</t>
  </si>
  <si>
    <t>〒543-0016　大阪府大阪市天王寺区餌差町5-44</t>
  </si>
  <si>
    <t>06-6761-5606</t>
  </si>
  <si>
    <t>〒543-0031　大阪府大阪市天王寺区石ヶ辻町12-16</t>
  </si>
  <si>
    <t>06-6771-5757</t>
  </si>
  <si>
    <t>〒543-0037　大阪府大阪市天王寺区上之宮町9-36</t>
  </si>
  <si>
    <t>06-6771-5701</t>
  </si>
  <si>
    <t>大阪星光</t>
    <rPh sb="0" eb="2">
      <t>オオサカ</t>
    </rPh>
    <phoneticPr fontId="8"/>
  </si>
  <si>
    <t>〒543-0061　大阪府大阪市天王寺区伶人町1-6</t>
  </si>
  <si>
    <t>06-6771-0737</t>
  </si>
  <si>
    <t>興國</t>
    <rPh sb="1" eb="2">
      <t>コク</t>
    </rPh>
    <phoneticPr fontId="8"/>
  </si>
  <si>
    <t>興國高等学校</t>
    <rPh sb="1" eb="2">
      <t>コク</t>
    </rPh>
    <phoneticPr fontId="9"/>
  </si>
  <si>
    <t>〒543-0045　大阪府大阪市天王寺区寺田町1-4-26</t>
  </si>
  <si>
    <t>06-6779-8151</t>
  </si>
  <si>
    <t>四天王寺</t>
    <rPh sb="0" eb="4">
      <t>シテンノウジ</t>
    </rPh>
    <phoneticPr fontId="8"/>
  </si>
  <si>
    <t>〒543-0051　大阪府大阪市天王寺区四天王寺1-11-73</t>
  </si>
  <si>
    <t>06-6772-6201</t>
  </si>
  <si>
    <t>〒543-0073　大阪府大阪市天王寺区生玉寺町7-72</t>
  </si>
  <si>
    <t>06-6771-9510</t>
  </si>
  <si>
    <t>〒531-0075　大阪府大阪市北区大淀南3-3-7</t>
  </si>
  <si>
    <t>06-6453-0281</t>
  </si>
  <si>
    <t>好文学園</t>
    <rPh sb="2" eb="4">
      <t>ガクエン</t>
    </rPh>
    <phoneticPr fontId="8"/>
  </si>
  <si>
    <t>〒555-0013　大阪府大阪市西淀川区千舟3-8-22</t>
  </si>
  <si>
    <t>06-6472-2281</t>
  </si>
  <si>
    <t>〒533-0006　大阪府大阪市東淀川区上新庄1-3-26</t>
  </si>
  <si>
    <t>06-6328-5964</t>
  </si>
  <si>
    <t>〒533-0007　大阪府大阪市東淀川区相川2-18-51</t>
  </si>
  <si>
    <t>06-6340-3031</t>
  </si>
  <si>
    <t>大阪成蹊</t>
    <rPh sb="0" eb="2">
      <t>オオサカ</t>
    </rPh>
    <phoneticPr fontId="8"/>
  </si>
  <si>
    <t>〒533-0007　大阪府大阪市東淀川区相川3-10-62</t>
  </si>
  <si>
    <t>06-6829-2510</t>
  </si>
  <si>
    <t>〒532-0023　大阪府大阪市淀川区十三東5-4-38</t>
  </si>
  <si>
    <t>06-6303-2181</t>
  </si>
  <si>
    <t>大阪偕星</t>
    <rPh sb="0" eb="2">
      <t>オオサカ</t>
    </rPh>
    <phoneticPr fontId="8"/>
  </si>
  <si>
    <t>大阪偕星学園高等学校</t>
  </si>
  <si>
    <t>〒544-0021　大阪府大阪市生野区勝山南2-6-38</t>
  </si>
  <si>
    <t>06-6716-0003</t>
  </si>
  <si>
    <t>〒544-0033　大阪府大阪市生野区勝山北1-19-31</t>
  </si>
  <si>
    <t>06-6741-7005</t>
  </si>
  <si>
    <t>〒544-0003　大阪府大阪市生野区小路東4-1-26</t>
  </si>
  <si>
    <t>06-6751-2461</t>
  </si>
  <si>
    <t>常翔学園</t>
    <rPh sb="2" eb="4">
      <t>ガクエン</t>
    </rPh>
    <phoneticPr fontId="8"/>
  </si>
  <si>
    <t>〒535-8585　大阪府大阪市旭区大宮5-16-1</t>
  </si>
  <si>
    <t>06-6954-4435</t>
  </si>
  <si>
    <t>大阪信愛</t>
    <rPh sb="0" eb="2">
      <t>オオサカ</t>
    </rPh>
    <phoneticPr fontId="8"/>
  </si>
  <si>
    <t>〒536-8585　大阪府大阪市城東区古市2-7-30</t>
  </si>
  <si>
    <t>06-6939-4391</t>
  </si>
  <si>
    <t>〒536-0001　大阪府大阪市城東区古市1-20-26</t>
  </si>
  <si>
    <t>06-6939-1491</t>
  </si>
  <si>
    <t>〒536-0006　大阪府大阪市城東区野江1-9-9</t>
  </si>
  <si>
    <t>06-6932-4461</t>
  </si>
  <si>
    <t>〒545-0011　大阪府大阪市阿倍野区昭和町3-1-64</t>
  </si>
  <si>
    <t>06-6621-1181</t>
  </si>
  <si>
    <t>〒545-0002　大阪府大阪市阿倍野区天王寺町南2-8-19</t>
  </si>
  <si>
    <t>06-6719-2801</t>
  </si>
  <si>
    <t>〒545-0041　大阪府大阪市阿倍野区共立通2-8-4</t>
  </si>
  <si>
    <t>06-6661-8400</t>
  </si>
  <si>
    <t>〒590-0111　大阪府堺市南区三原台2-2-2</t>
  </si>
  <si>
    <t>072-289-8069</t>
  </si>
  <si>
    <t>〒599-8245　大阪府堺市中区辻之1517</t>
  </si>
  <si>
    <t>072-234-3391</t>
  </si>
  <si>
    <t>〒545-0004　大阪府大阪市阿倍野区文の里3-15-7</t>
  </si>
  <si>
    <t>06-6623-0016</t>
  </si>
  <si>
    <t>〒558-0023　大阪府大阪市住吉区山之内2-13-57</t>
  </si>
  <si>
    <t>06-6693-4031</t>
  </si>
  <si>
    <t>〒558-0003　大阪府大阪市住吉区長居1-4-15</t>
  </si>
  <si>
    <t>06-6693-6301</t>
  </si>
  <si>
    <t>〒558-0032　大阪府大阪市住吉区遠里小野2-3-13</t>
  </si>
  <si>
    <t>06-6691-1231</t>
  </si>
  <si>
    <t>〒558-0053　大阪府大阪市住吉区帝塚山中3-10-51</t>
  </si>
  <si>
    <t>06-6672-1151</t>
  </si>
  <si>
    <t>〒558-0043　大阪府大阪市住吉区墨江2-4-4</t>
  </si>
  <si>
    <t>06-6673-8181</t>
  </si>
  <si>
    <t>〒546-0021　大阪府大阪市東住吉区照ケ丘矢田2-14-10</t>
  </si>
  <si>
    <t>06-6702-9781</t>
  </si>
  <si>
    <t>〒561-8577　豊中市利倉東１－２－１</t>
  </si>
  <si>
    <t>06-6862-5223</t>
  </si>
  <si>
    <t>〒561-0874　大阪府豊中市長興寺南4-3-19</t>
  </si>
  <si>
    <t>06-6864-0456</t>
  </si>
  <si>
    <t>〒560-0011　大阪府豊中市上野西1-5-30</t>
  </si>
  <si>
    <t>06-6852-0001</t>
  </si>
  <si>
    <t>〒560-0056　大阪府豊中市宮山町4-21-1</t>
  </si>
  <si>
    <t>06-6852-8110</t>
  </si>
  <si>
    <t>〒563-0038　大阪府池田市荘園2-3-12</t>
  </si>
  <si>
    <t>072-761-8801</t>
  </si>
  <si>
    <t>〒562-0001　大阪府箕面市箕面7-7-31</t>
  </si>
  <si>
    <t>072-723-6551</t>
  </si>
  <si>
    <t>〒562-8543　大阪府箕面市如意谷1-13-23</t>
  </si>
  <si>
    <t>072-721-3080</t>
  </si>
  <si>
    <t>〒564-0073　大阪府吹田市山手町3-3-24</t>
  </si>
  <si>
    <t>06-6337-7750</t>
  </si>
  <si>
    <t>〒564-0011　大阪府吹田市岸部南2-6-1</t>
    <rPh sb="16" eb="18">
      <t>キシベ</t>
    </rPh>
    <rPh sb="18" eb="19">
      <t>ミナミ</t>
    </rPh>
    <phoneticPr fontId="8"/>
  </si>
  <si>
    <t>06-6381-6661</t>
  </si>
  <si>
    <t>〒565-0873　大阪府吹田市藤白台5-25-2</t>
  </si>
  <si>
    <t>06-6872-0263</t>
  </si>
  <si>
    <t>〒566-0022　大阪府摂津市三島3-5-36</t>
  </si>
  <si>
    <t>06-6381-0220</t>
  </si>
  <si>
    <t>大阪薫英</t>
    <rPh sb="0" eb="2">
      <t>オオサカ</t>
    </rPh>
    <phoneticPr fontId="8"/>
  </si>
  <si>
    <t>〒566-8501　大阪府摂津市正雀1-4-1</t>
  </si>
  <si>
    <t>06-6381-5381</t>
  </si>
  <si>
    <t>〒567-0052　大阪府茨木市室山2-14-1</t>
  </si>
  <si>
    <t>072-643-6321</t>
  </si>
  <si>
    <t>早稲田大阪</t>
    <rPh sb="3" eb="5">
      <t>オオサカ</t>
    </rPh>
    <phoneticPr fontId="8"/>
  </si>
  <si>
    <t>早稲田大阪高等学校</t>
    <rPh sb="3" eb="5">
      <t>オオサカ</t>
    </rPh>
    <phoneticPr fontId="8"/>
  </si>
  <si>
    <t>〒567-0051　大阪府茨木市宿久庄7-20-1</t>
  </si>
  <si>
    <t>072-643-6363</t>
  </si>
  <si>
    <t>〒567-0013　大阪府茨木市太田東芝町1-1</t>
  </si>
  <si>
    <t>072-697-8185</t>
  </si>
  <si>
    <t>〒569-8505　大阪府高槻市沢良木町2-5</t>
  </si>
  <si>
    <t>072-671-0001</t>
  </si>
  <si>
    <t>大阪電気通信大学高等学校</t>
  </si>
  <si>
    <t>〒570-0039　大阪府守口市橋波西之町1-5-18</t>
  </si>
  <si>
    <t>06-6992-6261</t>
  </si>
  <si>
    <t>大阪国際</t>
    <rPh sb="0" eb="2">
      <t>オオサカ</t>
    </rPh>
    <rPh sb="2" eb="4">
      <t>コクサイ</t>
    </rPh>
    <phoneticPr fontId="8"/>
  </si>
  <si>
    <t>大阪国際高等学校</t>
  </si>
  <si>
    <t>〒570-0052　大阪府守口市松下町1-28</t>
    <rPh sb="10" eb="13">
      <t>オオサカフ</t>
    </rPh>
    <rPh sb="13" eb="16">
      <t>モリグチシ</t>
    </rPh>
    <rPh sb="16" eb="18">
      <t>マツシタ</t>
    </rPh>
    <rPh sb="18" eb="19">
      <t>チョウ</t>
    </rPh>
    <phoneticPr fontId="8"/>
  </si>
  <si>
    <t>06-6992-5931</t>
  </si>
  <si>
    <t>〒572-8585　大阪府寝屋川市三井南町15-1</t>
  </si>
  <si>
    <t>072-831-0285</t>
  </si>
  <si>
    <t>〒572-8531　大阪府寝屋川市美井町18-10</t>
  </si>
  <si>
    <t>072-831-8452</t>
  </si>
  <si>
    <t>〒573-1197　大阪府枚方市禁野本町1-13-21</t>
  </si>
  <si>
    <t>072-848-0521</t>
  </si>
  <si>
    <t>〒574-0044　大阪府大東市諸福7-2-23</t>
  </si>
  <si>
    <t>072-871-1921</t>
  </si>
  <si>
    <t>〒574-0001　大阪府大東市学園町6-45</t>
  </si>
  <si>
    <t>072-876-1327</t>
  </si>
  <si>
    <t>〒576-0063　大阪府交野市寺3-20-1</t>
  </si>
  <si>
    <t>072-891-0011</t>
  </si>
  <si>
    <t>〒578-0944　大阪府東大阪市若江西新町5-3-1</t>
  </si>
  <si>
    <t>06-6722-1261</t>
  </si>
  <si>
    <t>大商大</t>
    <rPh sb="2" eb="3">
      <t>ダイ</t>
    </rPh>
    <phoneticPr fontId="8"/>
  </si>
  <si>
    <t>〒577-8505　大阪府東大阪市御厨栄町4-1-10</t>
  </si>
  <si>
    <t>06-6781-3050</t>
  </si>
  <si>
    <t>〒577-8567　大阪府東大阪市西堤学園町3-1-1</t>
  </si>
  <si>
    <t>06-6782-2881</t>
  </si>
  <si>
    <t>〒577-8550　東大阪市菱屋西４－２－２６</t>
  </si>
  <si>
    <t>06-6723-8185</t>
  </si>
  <si>
    <t>〒578-0944　大阪府東大阪市若江西新町3-1-8</t>
  </si>
  <si>
    <t>06-6723-5511</t>
  </si>
  <si>
    <t>〒582-0026　大阪府柏原市旭ケ丘3-11-1</t>
  </si>
  <si>
    <t>072-976-1112</t>
  </si>
  <si>
    <t>〒582-8585　柏原市本郷５－９９３</t>
  </si>
  <si>
    <t>072-972-1565</t>
  </si>
  <si>
    <t>〒580-0022　大阪府松原市河合2-10-65</t>
  </si>
  <si>
    <t>072-332-1221</t>
  </si>
  <si>
    <t>大阪緑涼</t>
    <rPh sb="0" eb="2">
      <t>オオサカ</t>
    </rPh>
    <phoneticPr fontId="8"/>
  </si>
  <si>
    <t>〒583-8558　大阪府藤井寺市春日丘3-8-1</t>
  </si>
  <si>
    <t>072-955-0718</t>
  </si>
  <si>
    <t>〒584-0008　富田林市大字喜志2055</t>
  </si>
  <si>
    <t>0721-24-5132</t>
  </si>
  <si>
    <t>大阪暁光高等学校</t>
  </si>
  <si>
    <t>〒586-8577　大阪府河内長野市楠町西1090</t>
  </si>
  <si>
    <t>0721-53-5281</t>
  </si>
  <si>
    <t>〒586-8585　大阪府河内長野市末広町623</t>
  </si>
  <si>
    <t>0721-62-6828</t>
  </si>
  <si>
    <t>利晶学園大阪</t>
    <rPh sb="0" eb="2">
      <t>リショウ</t>
    </rPh>
    <rPh sb="2" eb="4">
      <t>ガクエン</t>
    </rPh>
    <rPh sb="4" eb="6">
      <t>オオサカ</t>
    </rPh>
    <phoneticPr fontId="8"/>
  </si>
  <si>
    <t>利晶学園大阪立命館高等学校</t>
    <rPh sb="0" eb="2">
      <t>リショウ</t>
    </rPh>
    <rPh sb="2" eb="4">
      <t>ガクエン</t>
    </rPh>
    <rPh sb="4" eb="6">
      <t>オオサカ</t>
    </rPh>
    <phoneticPr fontId="8"/>
  </si>
  <si>
    <t>〒599-8125　大阪府堺市東区西野194-1</t>
  </si>
  <si>
    <t>072-235-3900</t>
  </si>
  <si>
    <t>〒590-0012　大阪府堺市浅香山町1-2-20</t>
  </si>
  <si>
    <t>072-238-7881</t>
  </si>
  <si>
    <t>〒590-0812　大阪府堺市霞ケ丘町4-3-30</t>
  </si>
  <si>
    <t>072-241-1679</t>
  </si>
  <si>
    <t>大商大堺</t>
    <rPh sb="2" eb="3">
      <t>ダイ</t>
    </rPh>
    <phoneticPr fontId="8"/>
  </si>
  <si>
    <t>〒599-8261　大阪府堺市中区堀上町358</t>
  </si>
  <si>
    <t>072-278-2252</t>
  </si>
  <si>
    <t>〒592-0003　大阪府高石市東羽衣1-11-57</t>
  </si>
  <si>
    <t>072-265-7561</t>
  </si>
  <si>
    <t>〒592-0014　大阪府高石市綾園5-7-64</t>
  </si>
  <si>
    <t>072-261-7761</t>
  </si>
  <si>
    <t>〒596-0105　大阪府岸和田市内畑町3558</t>
  </si>
  <si>
    <t>072-479-1231</t>
  </si>
  <si>
    <t>東海大大阪仰星</t>
    <rPh sb="0" eb="2">
      <t>トウカイ</t>
    </rPh>
    <rPh sb="2" eb="3">
      <t>ダイ</t>
    </rPh>
    <rPh sb="3" eb="5">
      <t>オオサカ</t>
    </rPh>
    <rPh sb="5" eb="7">
      <t>ギョウセイ</t>
    </rPh>
    <phoneticPr fontId="8"/>
  </si>
  <si>
    <t>東海大学付属大阪仰星高等学校</t>
  </si>
  <si>
    <t>〒573-0018　大阪府枚方市桜丘町60-1</t>
  </si>
  <si>
    <t>072-849-7211</t>
  </si>
  <si>
    <t>〒569-8575　高槻市東上牧1-3-1</t>
  </si>
  <si>
    <t>072-669-5211</t>
  </si>
  <si>
    <t>帝塚山学院泉ヶ丘高等学校</t>
  </si>
  <si>
    <t>〒590-0113　大阪府堺市晴美台4-2-1</t>
  </si>
  <si>
    <t>072-293-1221</t>
  </si>
  <si>
    <t>四天王寺東</t>
    <rPh sb="0" eb="4">
      <t>シテンノウジ</t>
    </rPh>
    <rPh sb="4" eb="5">
      <t>ヒガシ</t>
    </rPh>
    <phoneticPr fontId="8"/>
  </si>
  <si>
    <t>四天王寺東高等学校</t>
    <rPh sb="0" eb="4">
      <t>シテンノウジ</t>
    </rPh>
    <rPh sb="4" eb="5">
      <t>ヒガシ</t>
    </rPh>
    <rPh sb="5" eb="9">
      <t>コウ</t>
    </rPh>
    <phoneticPr fontId="8"/>
  </si>
  <si>
    <t>〒583-0026　大阪府藤井寺市春日丘3-1-78</t>
  </si>
  <si>
    <t>072-937-2855</t>
  </si>
  <si>
    <t>千里国際</t>
    <rPh sb="0" eb="2">
      <t>センリ</t>
    </rPh>
    <rPh sb="2" eb="4">
      <t>コクサイ</t>
    </rPh>
    <phoneticPr fontId="8"/>
  </si>
  <si>
    <t>関西学院千里国際　高等部</t>
  </si>
  <si>
    <t>〒562-0032　大阪府箕面市小野原西4-4-16</t>
  </si>
  <si>
    <t>072-727-5050</t>
  </si>
  <si>
    <t>大阪青凌</t>
    <rPh sb="0" eb="2">
      <t>オオサカ</t>
    </rPh>
    <phoneticPr fontId="8"/>
  </si>
  <si>
    <t>〒618-8502　大阪府三島郡島本町若山台1-1-1</t>
    <rPh sb="10" eb="13">
      <t>オオサカフ</t>
    </rPh>
    <rPh sb="13" eb="16">
      <t>ミシマグン</t>
    </rPh>
    <rPh sb="16" eb="19">
      <t>シマモトチョウ</t>
    </rPh>
    <rPh sb="19" eb="21">
      <t>ワカヤマ</t>
    </rPh>
    <rPh sb="21" eb="22">
      <t>ダイ</t>
    </rPh>
    <phoneticPr fontId="8"/>
  </si>
  <si>
    <t>075-754-7771</t>
  </si>
  <si>
    <t>〒581-0022　大阪府八尾市柏村町1-63</t>
  </si>
  <si>
    <t>072-922-9162</t>
  </si>
  <si>
    <t>〒584-0058　大阪府富田林市彼方1801</t>
  </si>
  <si>
    <t>0721-34-1010</t>
  </si>
  <si>
    <t>堺リベラル中学校・高等学校</t>
  </si>
  <si>
    <t>〒590-0012　大阪府堺市堺区浅香山町1-2-20</t>
  </si>
  <si>
    <t>072-238-8188</t>
  </si>
  <si>
    <t>大体大浪商</t>
    <rPh sb="0" eb="1">
      <t>ダイ</t>
    </rPh>
    <rPh sb="1" eb="2">
      <t>タイ</t>
    </rPh>
    <rPh sb="2" eb="3">
      <t>ダイ</t>
    </rPh>
    <phoneticPr fontId="8"/>
  </si>
  <si>
    <t>大阪体育大学浪商高等学校</t>
  </si>
  <si>
    <t>〒590-0459　大阪府泉南郡熊取町朝代台1-1</t>
  </si>
  <si>
    <t>072-453-7001</t>
  </si>
  <si>
    <t>〒574-0013　大阪府大東市中垣内3-1-1</t>
  </si>
  <si>
    <t>072-870-1001</t>
  </si>
  <si>
    <t>〒583-0995　大阪府南河内郡太子町太子1053</t>
  </si>
  <si>
    <t>0721-98-3611</t>
  </si>
  <si>
    <t>大阪学芸中等</t>
    <rPh sb="4" eb="6">
      <t>チュウトウ</t>
    </rPh>
    <phoneticPr fontId="8"/>
  </si>
  <si>
    <t>大阪学芸中等教育学校</t>
  </si>
  <si>
    <t>〒558-0003　大阪府大阪市住吉区長居1-5-8</t>
  </si>
  <si>
    <t>06-6694-8411</t>
  </si>
  <si>
    <t>大阪金剛</t>
    <rPh sb="0" eb="2">
      <t>オオサカ</t>
    </rPh>
    <rPh sb="2" eb="4">
      <t>コンゴウ</t>
    </rPh>
    <phoneticPr fontId="8"/>
  </si>
  <si>
    <t>大阪金剛インターナショナル高等学校</t>
    <rPh sb="0" eb="2">
      <t>オオサカ</t>
    </rPh>
    <rPh sb="2" eb="4">
      <t>コンゴウ</t>
    </rPh>
    <rPh sb="13" eb="17">
      <t>コウトウガッコウ</t>
    </rPh>
    <phoneticPr fontId="8"/>
  </si>
  <si>
    <t>〒559-0034　大阪府大阪市住之江区南港北2-6-10</t>
  </si>
  <si>
    <t>06-4703-1780</t>
  </si>
  <si>
    <t>〒567-0012　大阪府茨木市東太田4-5-11</t>
  </si>
  <si>
    <t>072-627-1796</t>
  </si>
  <si>
    <t>関西大学　高等部</t>
  </si>
  <si>
    <t>〒569-1098　高槻市白梅町7-1</t>
  </si>
  <si>
    <t>072-684-4327</t>
  </si>
  <si>
    <t>大阪朝鮮高級学校</t>
    <rPh sb="0" eb="2">
      <t>オオサカ</t>
    </rPh>
    <rPh sb="2" eb="4">
      <t>チョウセン</t>
    </rPh>
    <rPh sb="4" eb="6">
      <t>コウキュウ</t>
    </rPh>
    <rPh sb="6" eb="8">
      <t>ガッコウ</t>
    </rPh>
    <phoneticPr fontId="8"/>
  </si>
  <si>
    <t>〒573-0021　大阪市東成区東中本3-17-6</t>
  </si>
  <si>
    <t>06-4309-7915</t>
  </si>
  <si>
    <t>〒578-0984　東大阪市菱江2-18-26</t>
  </si>
  <si>
    <t>072-963-3481</t>
  </si>
  <si>
    <t>コリア国際学園　高等部</t>
    <rPh sb="3" eb="5">
      <t>コクサイ</t>
    </rPh>
    <rPh sb="5" eb="7">
      <t>ガクエン</t>
    </rPh>
    <rPh sb="8" eb="11">
      <t>コウトウブ</t>
    </rPh>
    <phoneticPr fontId="8"/>
  </si>
  <si>
    <t>〒567-0057　茨木市豊川2-13-35</t>
  </si>
  <si>
    <t>072-643-4200</t>
  </si>
  <si>
    <t>府立桜塚高等学校（定）</t>
  </si>
  <si>
    <t>〒561-0881　豊中市中桜塚4-1-1</t>
  </si>
  <si>
    <t>府立春日丘高等学校（定）</t>
  </si>
  <si>
    <t>〒567-0031　茨木市春日2-1-2</t>
  </si>
  <si>
    <t>072-623-2062</t>
  </si>
  <si>
    <t>府立大手前高等学校（定）</t>
  </si>
  <si>
    <t>〒540-0008　大阪市中央区大手前2-1-11</t>
  </si>
  <si>
    <t>06-6941-0056</t>
  </si>
  <si>
    <t>府立寝屋川高等学校（定）</t>
  </si>
  <si>
    <t>〒572-0832　寝屋川市本町15-64</t>
  </si>
  <si>
    <t>府立布施高等学校（定）</t>
  </si>
  <si>
    <t>〒574-0803　東大阪市下小阪3-14-21</t>
  </si>
  <si>
    <t>府立三国丘高等学校（定）</t>
  </si>
  <si>
    <t>〒590-0023　堺市堺区南三国ケ丘町2-2-36</t>
  </si>
  <si>
    <t>府立成城高等学校（定）</t>
  </si>
  <si>
    <t>府立和泉総合高等学校（定）</t>
  </si>
  <si>
    <t>わかば</t>
  </si>
  <si>
    <t>大阪わかば高等学校</t>
    <rPh sb="0" eb="2">
      <t>オオサカ</t>
    </rPh>
    <rPh sb="5" eb="9">
      <t>コウ</t>
    </rPh>
    <phoneticPr fontId="8"/>
  </si>
  <si>
    <t>〒544-0014　大阪府大阪市生野区巽東3-10-75</t>
  </si>
  <si>
    <t>06-6757-9171</t>
  </si>
  <si>
    <t>府立桃谷高等学校（定）</t>
    <rPh sb="9" eb="10">
      <t>テイ</t>
    </rPh>
    <phoneticPr fontId="8"/>
  </si>
  <si>
    <t>〒544-0021　大阪府大阪市生野区勝山南3-1-4</t>
  </si>
  <si>
    <t>06-6712-0371</t>
  </si>
  <si>
    <t>府立西野田工科高等学校（定）</t>
  </si>
  <si>
    <t>〒553-0007　大阪市福島区大開2-17-62</t>
  </si>
  <si>
    <t>府立今宮工科高等学校（定）</t>
  </si>
  <si>
    <t>〒557-0024　大阪市西成区出城1-1-6</t>
  </si>
  <si>
    <t>府立藤井寺工科高等学校（定）</t>
  </si>
  <si>
    <t>〒583-0021　藤井寺市御舟町10-1</t>
  </si>
  <si>
    <t>府立佐野工科高等学校（定）</t>
  </si>
  <si>
    <t>〒598-0012　泉佐野市高松東1-3-50</t>
  </si>
  <si>
    <t>府立茨木工科高等学校（定）</t>
  </si>
  <si>
    <t>〒567-0031　茨木市春日5-6-41</t>
  </si>
  <si>
    <t>府立堺工科高等学校（定）</t>
  </si>
  <si>
    <t>〒590-0801　堺市堺区大仙中町12-1</t>
  </si>
  <si>
    <t>〒544-0021　大阪市生野区勝山南3-1-4</t>
  </si>
  <si>
    <t>中央</t>
  </si>
  <si>
    <t>府立中央高等学校</t>
    <rPh sb="0" eb="2">
      <t>フリツ</t>
    </rPh>
    <phoneticPr fontId="8"/>
  </si>
  <si>
    <t>〒540-0035　大阪府大阪市中央区釣鐘町1-1-5</t>
  </si>
  <si>
    <t>06-6944-4401</t>
  </si>
  <si>
    <t>都島工定</t>
    <rPh sb="0" eb="2">
      <t>ミヤコジマ</t>
    </rPh>
    <rPh sb="2" eb="3">
      <t>コウ</t>
    </rPh>
    <rPh sb="3" eb="4">
      <t>テイ</t>
    </rPh>
    <phoneticPr fontId="8"/>
  </si>
  <si>
    <t>府立都島工業高等学校（定）</t>
    <rPh sb="0" eb="2">
      <t>フリツ</t>
    </rPh>
    <rPh sb="11" eb="12">
      <t>テイ</t>
    </rPh>
    <phoneticPr fontId="8"/>
  </si>
  <si>
    <t>06-6921-4236</t>
  </si>
  <si>
    <t>工芸定</t>
    <rPh sb="0" eb="2">
      <t>コウゲイ</t>
    </rPh>
    <rPh sb="2" eb="3">
      <t>テイ</t>
    </rPh>
    <phoneticPr fontId="8"/>
  </si>
  <si>
    <t>府立工芸高等学校（定）</t>
    <rPh sb="0" eb="2">
      <t>フリツ</t>
    </rPh>
    <rPh sb="9" eb="10">
      <t>テイ</t>
    </rPh>
    <phoneticPr fontId="8"/>
  </si>
  <si>
    <t>06-6623-0150</t>
  </si>
  <si>
    <t>堺市立堺定</t>
    <rPh sb="4" eb="5">
      <t>テイ</t>
    </rPh>
    <phoneticPr fontId="8"/>
  </si>
  <si>
    <t>堺市立堺高等学校（定）</t>
  </si>
  <si>
    <t>〒590-0025　堺市堺区向陵東町1-10-1</t>
  </si>
  <si>
    <t>072-240-0841</t>
  </si>
  <si>
    <t>岸和田産業定</t>
    <rPh sb="0" eb="3">
      <t>キシワダ</t>
    </rPh>
    <rPh sb="3" eb="5">
      <t>サンギョウ</t>
    </rPh>
    <rPh sb="5" eb="6">
      <t>テイ</t>
    </rPh>
    <phoneticPr fontId="8"/>
  </si>
  <si>
    <t>岸和田市立産業高等学校（定）</t>
  </si>
  <si>
    <t>〒567-0051　茨木市宿久庄7-20-1</t>
  </si>
  <si>
    <t>072-643-6681</t>
  </si>
  <si>
    <t>〒543-0073　大阪府大阪市天王寺区生玉寺町1-3</t>
  </si>
  <si>
    <t>06-6779-5690</t>
  </si>
  <si>
    <t>〒593-8327　堺市西区鳳中町8-3-25</t>
  </si>
  <si>
    <t>072-262-8281</t>
  </si>
  <si>
    <t>〒573-0163　枚方市長尾元町2-29-27</t>
  </si>
  <si>
    <t>072-850-9111</t>
  </si>
  <si>
    <t>〒597-0002　貝塚市新町2-10</t>
  </si>
  <si>
    <t>072-432-6007</t>
  </si>
  <si>
    <t>〒547-0041　大阪市平野区平野北1-10-43</t>
  </si>
  <si>
    <t>06-6795-1860</t>
  </si>
  <si>
    <t>〒596-0076　大阪府岸和田市野田町1-7-12</t>
  </si>
  <si>
    <t>072-493-3977</t>
  </si>
  <si>
    <t>ルネサンス大阪高等学校</t>
  </si>
  <si>
    <t>〒530-0012　大阪府大阪市北区芝田2-9-20</t>
  </si>
  <si>
    <t>06-6373-5900</t>
  </si>
  <si>
    <t>飛鳥未来</t>
    <rPh sb="0" eb="2">
      <t>アスカ</t>
    </rPh>
    <rPh sb="2" eb="4">
      <t>ミライ</t>
    </rPh>
    <phoneticPr fontId="8"/>
  </si>
  <si>
    <t>飛鳥未来高等学校　大阪キャンパス</t>
  </si>
  <si>
    <t>〒532-0011　大阪府大阪市淀川区西中島6-11-23</t>
  </si>
  <si>
    <t>06-6300-5650</t>
  </si>
  <si>
    <t>東朋学園</t>
    <rPh sb="0" eb="2">
      <t>トウホウ</t>
    </rPh>
    <rPh sb="2" eb="4">
      <t>ガクエン</t>
    </rPh>
    <phoneticPr fontId="8"/>
  </si>
  <si>
    <t>東朋学園高等学校</t>
    <rPh sb="0" eb="2">
      <t>トウホウ</t>
    </rPh>
    <rPh sb="2" eb="4">
      <t>ガクエン</t>
    </rPh>
    <rPh sb="4" eb="8">
      <t>コウ</t>
    </rPh>
    <phoneticPr fontId="8"/>
  </si>
  <si>
    <t>〒543-0017　大阪府大阪市天王寺区城南寺町7-19</t>
  </si>
  <si>
    <t>06-6761-3693</t>
  </si>
  <si>
    <t>英風</t>
    <rPh sb="0" eb="1">
      <t>エイ</t>
    </rPh>
    <rPh sb="1" eb="2">
      <t>フウ</t>
    </rPh>
    <phoneticPr fontId="8"/>
  </si>
  <si>
    <t>英風高等学校</t>
    <rPh sb="0" eb="1">
      <t>エイ</t>
    </rPh>
    <rPh sb="1" eb="2">
      <t>フウ</t>
    </rPh>
    <rPh sb="2" eb="6">
      <t>コウ</t>
    </rPh>
    <phoneticPr fontId="8"/>
  </si>
  <si>
    <t>〒553-0006　大阪市福島区吉野4-13-4</t>
    <rPh sb="10" eb="13">
      <t>オオサカシ</t>
    </rPh>
    <rPh sb="13" eb="16">
      <t>フクシマク</t>
    </rPh>
    <rPh sb="16" eb="18">
      <t>ヨシノ</t>
    </rPh>
    <phoneticPr fontId="8"/>
  </si>
  <si>
    <t>06-6464-0668</t>
  </si>
  <si>
    <t>大阪つくば</t>
    <rPh sb="0" eb="2">
      <t>オオサカ</t>
    </rPh>
    <phoneticPr fontId="8"/>
  </si>
  <si>
    <t>大阪つくば開成高等学校</t>
    <rPh sb="0" eb="2">
      <t>オオサカ</t>
    </rPh>
    <rPh sb="5" eb="7">
      <t>カイセイ</t>
    </rPh>
    <rPh sb="7" eb="11">
      <t>コウトウガッコウ</t>
    </rPh>
    <phoneticPr fontId="8"/>
  </si>
  <si>
    <t>〒530-0043　大阪府大阪市北区天満2-2-16</t>
  </si>
  <si>
    <t>06-6352-0020</t>
  </si>
  <si>
    <t>〒558-0023　大阪市住吉区山之内1-10-12</t>
  </si>
  <si>
    <t>06-6693-3471</t>
  </si>
  <si>
    <t>〒590-0035　堺市堺区大仙町1-1</t>
  </si>
  <si>
    <t>072-232-6761</t>
  </si>
  <si>
    <t>〒578-0925　東大阪市稲葉2-3-25</t>
  </si>
  <si>
    <t>072-961-4730</t>
  </si>
  <si>
    <t>〒567-0067　茨木市西福井4-5-5</t>
  </si>
  <si>
    <t>072-643-0951</t>
  </si>
  <si>
    <t>〒579-8014　東大阪市中石切町3-11-27</t>
  </si>
  <si>
    <t>075-984-8141</t>
  </si>
  <si>
    <t>〒562-0035　箕面市船場東3-15-1</t>
  </si>
  <si>
    <t>072-728-1245</t>
  </si>
  <si>
    <t>〒572-0854　寝屋川市寝屋川公園2100</t>
  </si>
  <si>
    <t>072-824-1024</t>
  </si>
  <si>
    <t>〒570-0043　守口市南寺方東通5-2-2</t>
  </si>
  <si>
    <t>06-6993-2810</t>
  </si>
  <si>
    <t>〒598-0021　泉佐野市日根野375</t>
  </si>
  <si>
    <t>072-467-2252</t>
  </si>
  <si>
    <t>〒564-0054　吹田市芳野町13-120</t>
  </si>
  <si>
    <t>06-6389-9520</t>
  </si>
  <si>
    <t>〒569-0814　高槻市富田町1-33-17</t>
  </si>
  <si>
    <t>072-696-2836</t>
  </si>
  <si>
    <t>〒590-0803　堺市堺区東上野芝町1-71</t>
  </si>
  <si>
    <t>072-241-0288</t>
  </si>
  <si>
    <t>〒584-0054　富田林市大字甘南備216番地</t>
  </si>
  <si>
    <t>0721-34-1675</t>
  </si>
  <si>
    <t>府立すながわ高等支援学校</t>
  </si>
  <si>
    <t>〒590-0525　大阪府泉南市信達牧野40-1</t>
  </si>
  <si>
    <t>072-485-3810</t>
  </si>
  <si>
    <t>〒556-0027　大阪府大阪市浪速区木津川2-3-30</t>
  </si>
  <si>
    <t>06-6561-7361</t>
  </si>
  <si>
    <t>府立交野支援学校　四條畷校</t>
  </si>
  <si>
    <t>〒575-0001　大阪府四條畷市砂3-13-6</t>
  </si>
  <si>
    <t>072-879-8315</t>
  </si>
  <si>
    <t>〒540-0005　大阪府大阪市中央区上町1-19-31</t>
  </si>
  <si>
    <t>06-6761-1419</t>
  </si>
  <si>
    <t>〒533-0013　大阪府大阪市東淀川区豊里7-5-26</t>
  </si>
  <si>
    <t>06-6328-7000</t>
  </si>
  <si>
    <t>思斉支援</t>
    <rPh sb="2" eb="4">
      <t>シエン</t>
    </rPh>
    <phoneticPr fontId="8"/>
  </si>
  <si>
    <t>〒535-0002　大阪府大阪市旭区大宮5-11-7</t>
  </si>
  <si>
    <t>06-6951-4063</t>
  </si>
  <si>
    <t>難波支援</t>
    <rPh sb="2" eb="4">
      <t>シエン</t>
    </rPh>
    <phoneticPr fontId="8"/>
  </si>
  <si>
    <t>〒556-0024　大阪市浪速区木津川2-3-20</t>
  </si>
  <si>
    <t>06-6562-2251</t>
  </si>
  <si>
    <t>生野支援</t>
    <rPh sb="2" eb="4">
      <t>シエン</t>
    </rPh>
    <phoneticPr fontId="8"/>
  </si>
  <si>
    <t>〒544-0014　大阪府大阪市生野区巽東4-2-47</t>
  </si>
  <si>
    <t>06-6758-3784</t>
  </si>
  <si>
    <t>住之江支援</t>
    <rPh sb="3" eb="5">
      <t>シエン</t>
    </rPh>
    <phoneticPr fontId="8"/>
  </si>
  <si>
    <t>〒559-0022　大阪市住之江区緑木1-4-167</t>
  </si>
  <si>
    <t>06-6683-2622</t>
  </si>
  <si>
    <t>八尾支援</t>
    <rPh sb="0" eb="2">
      <t>ヤオ</t>
    </rPh>
    <rPh sb="2" eb="4">
      <t>シエン</t>
    </rPh>
    <phoneticPr fontId="8"/>
  </si>
  <si>
    <t>府立八尾支援学校</t>
    <rPh sb="0" eb="2">
      <t>フリツ</t>
    </rPh>
    <rPh sb="2" eb="4">
      <t>ヤオ</t>
    </rPh>
    <rPh sb="4" eb="6">
      <t>シエン</t>
    </rPh>
    <rPh sb="6" eb="8">
      <t>ガッコウ</t>
    </rPh>
    <phoneticPr fontId="8"/>
  </si>
  <si>
    <t>〒581-0846　八尾市上之島町南7-6</t>
  </si>
  <si>
    <t>072-951-9304</t>
  </si>
  <si>
    <t>豊中支援</t>
    <rPh sb="0" eb="2">
      <t>トヨナカ</t>
    </rPh>
    <rPh sb="2" eb="4">
      <t>シエン</t>
    </rPh>
    <phoneticPr fontId="8"/>
  </si>
  <si>
    <t>府立豊中支援学校</t>
    <rPh sb="0" eb="2">
      <t>フリツ</t>
    </rPh>
    <rPh sb="2" eb="4">
      <t>トヨナカ</t>
    </rPh>
    <rPh sb="4" eb="6">
      <t>シエン</t>
    </rPh>
    <rPh sb="6" eb="8">
      <t>ガッコウ</t>
    </rPh>
    <phoneticPr fontId="8"/>
  </si>
  <si>
    <t>〒560-0001　豊中市北緑丘2-7-1</t>
  </si>
  <si>
    <t>06-6840-1801</t>
  </si>
  <si>
    <t>和泉支援</t>
    <rPh sb="0" eb="2">
      <t>イズミ</t>
    </rPh>
    <rPh sb="2" eb="4">
      <t>シエン</t>
    </rPh>
    <phoneticPr fontId="8"/>
  </si>
  <si>
    <t>府立和泉支援学校</t>
    <rPh sb="0" eb="2">
      <t>フリツ</t>
    </rPh>
    <rPh sb="2" eb="4">
      <t>イズミ</t>
    </rPh>
    <rPh sb="4" eb="6">
      <t>シエン</t>
    </rPh>
    <rPh sb="6" eb="8">
      <t>ガッコウ</t>
    </rPh>
    <phoneticPr fontId="8"/>
  </si>
  <si>
    <t>〒594-0083　和泉市池上町2-4-6</t>
  </si>
  <si>
    <t>0725-45-9555</t>
  </si>
  <si>
    <t>泉北支援</t>
    <rPh sb="0" eb="2">
      <t>センボク</t>
    </rPh>
    <rPh sb="2" eb="4">
      <t>シエン</t>
    </rPh>
    <phoneticPr fontId="8"/>
  </si>
  <si>
    <t>府立泉北高等支援学校</t>
    <rPh sb="0" eb="2">
      <t>フリツ</t>
    </rPh>
    <rPh sb="2" eb="4">
      <t>センボク</t>
    </rPh>
    <rPh sb="4" eb="6">
      <t>コウトウ</t>
    </rPh>
    <rPh sb="6" eb="8">
      <t>シエン</t>
    </rPh>
    <rPh sb="8" eb="10">
      <t>ガッコウ</t>
    </rPh>
    <phoneticPr fontId="8"/>
  </si>
  <si>
    <t>〒590-0132　堺市南区原山台2-6</t>
  </si>
  <si>
    <t>072-298-2111</t>
  </si>
  <si>
    <t>摂津支援</t>
    <rPh sb="0" eb="2">
      <t>セッツ</t>
    </rPh>
    <rPh sb="2" eb="4">
      <t>シエン</t>
    </rPh>
    <phoneticPr fontId="8"/>
  </si>
  <si>
    <t>府立摂津支援学校</t>
    <rPh sb="0" eb="2">
      <t>フリツ</t>
    </rPh>
    <rPh sb="2" eb="4">
      <t>セッツ</t>
    </rPh>
    <rPh sb="4" eb="6">
      <t>シエン</t>
    </rPh>
    <rPh sb="6" eb="8">
      <t>ガッコウ</t>
    </rPh>
    <phoneticPr fontId="8"/>
  </si>
  <si>
    <t xml:space="preserve">〒5660062   摂津市鳥飼上1丁目1番15号 </t>
  </si>
  <si>
    <t>072-654-8911</t>
  </si>
  <si>
    <t>泉南支援</t>
    <rPh sb="0" eb="2">
      <t>センナン</t>
    </rPh>
    <rPh sb="2" eb="4">
      <t>シエン</t>
    </rPh>
    <phoneticPr fontId="8"/>
  </si>
  <si>
    <t>府立泉南支援学校</t>
    <rPh sb="0" eb="2">
      <t>フリツ</t>
    </rPh>
    <rPh sb="2" eb="4">
      <t>センナン</t>
    </rPh>
    <rPh sb="4" eb="6">
      <t>シエン</t>
    </rPh>
    <rPh sb="6" eb="8">
      <t>ガッコウ</t>
    </rPh>
    <phoneticPr fontId="8"/>
  </si>
  <si>
    <t>〒590-0522　泉南市信達牧野40-1</t>
  </si>
  <si>
    <t>072-485-3801</t>
  </si>
  <si>
    <t>枚方支援</t>
    <rPh sb="0" eb="2">
      <t>ヒラカタ</t>
    </rPh>
    <rPh sb="2" eb="4">
      <t>シエン</t>
    </rPh>
    <phoneticPr fontId="8"/>
  </si>
  <si>
    <t>府立枚方支援学校</t>
    <rPh sb="0" eb="2">
      <t>フリツ</t>
    </rPh>
    <rPh sb="2" eb="4">
      <t>ヒラカタ</t>
    </rPh>
    <rPh sb="4" eb="6">
      <t>シエン</t>
    </rPh>
    <rPh sb="6" eb="8">
      <t>ガッコウ</t>
    </rPh>
    <phoneticPr fontId="8"/>
  </si>
  <si>
    <t>〒573-0042　枚方市村野西町60番1号</t>
  </si>
  <si>
    <t>072-805-2731</t>
  </si>
  <si>
    <t>西浦支援</t>
    <rPh sb="0" eb="2">
      <t>ニシウラ</t>
    </rPh>
    <rPh sb="2" eb="4">
      <t>シエン</t>
    </rPh>
    <phoneticPr fontId="8"/>
  </si>
  <si>
    <t>府立西浦支援学校</t>
    <rPh sb="0" eb="2">
      <t>フリツ</t>
    </rPh>
    <rPh sb="2" eb="4">
      <t>ニシウラ</t>
    </rPh>
    <rPh sb="4" eb="6">
      <t>シエン</t>
    </rPh>
    <rPh sb="6" eb="8">
      <t>ガッコウ</t>
    </rPh>
    <phoneticPr fontId="8"/>
  </si>
  <si>
    <t>〒583-0861　羽曳野市西浦2-1797</t>
  </si>
  <si>
    <t>072-957-0617</t>
  </si>
  <si>
    <t>東淀川支援</t>
    <rPh sb="0" eb="3">
      <t>ヒガシヨドガワ</t>
    </rPh>
    <rPh sb="3" eb="5">
      <t>シエン</t>
    </rPh>
    <phoneticPr fontId="8"/>
  </si>
  <si>
    <t>府立東淀川支援学校</t>
    <rPh sb="0" eb="2">
      <t>フリツ</t>
    </rPh>
    <rPh sb="2" eb="3">
      <t>ヒガシ</t>
    </rPh>
    <rPh sb="3" eb="5">
      <t>ヨドガワ</t>
    </rPh>
    <rPh sb="5" eb="7">
      <t>シエン</t>
    </rPh>
    <rPh sb="7" eb="9">
      <t>ガッコウ</t>
    </rPh>
    <phoneticPr fontId="8"/>
  </si>
  <si>
    <t>〒533-0033　大阪市東淀川区東中島3-5-22</t>
  </si>
  <si>
    <t>06-6325-9011</t>
  </si>
  <si>
    <t>とりかい</t>
  </si>
  <si>
    <t>府立とりかい高等支援学校</t>
    <rPh sb="0" eb="2">
      <t>フリツ</t>
    </rPh>
    <rPh sb="6" eb="8">
      <t>コウトウ</t>
    </rPh>
    <rPh sb="8" eb="10">
      <t>シエン</t>
    </rPh>
    <rPh sb="10" eb="12">
      <t>ガッコウ</t>
    </rPh>
    <phoneticPr fontId="8"/>
  </si>
  <si>
    <t>〒566-0062　摂津市鳥飼上1丁目1番15号</t>
  </si>
  <si>
    <t>072-654-9235</t>
  </si>
  <si>
    <t>むらの</t>
  </si>
  <si>
    <t>府立むらの高等支援学校</t>
    <rPh sb="0" eb="2">
      <t>フリツ</t>
    </rPh>
    <rPh sb="5" eb="7">
      <t>コウトウ</t>
    </rPh>
    <rPh sb="7" eb="9">
      <t>シエン</t>
    </rPh>
    <rPh sb="9" eb="11">
      <t>ガッコウ</t>
    </rPh>
    <phoneticPr fontId="8"/>
  </si>
  <si>
    <t>072-805-2327</t>
  </si>
  <si>
    <t>岸和田支援</t>
    <rPh sb="0" eb="3">
      <t>キシワダ</t>
    </rPh>
    <rPh sb="3" eb="5">
      <t>シエン</t>
    </rPh>
    <phoneticPr fontId="8"/>
  </si>
  <si>
    <t>府立岸和田支援学校</t>
    <rPh sb="0" eb="2">
      <t>フリツ</t>
    </rPh>
    <rPh sb="2" eb="5">
      <t>キシワダ</t>
    </rPh>
    <rPh sb="5" eb="7">
      <t>シエン</t>
    </rPh>
    <rPh sb="7" eb="9">
      <t>ガッコウ</t>
    </rPh>
    <phoneticPr fontId="8"/>
  </si>
  <si>
    <t>〒596-0825　岸和田市土生町5-9-1</t>
  </si>
  <si>
    <t>072-426-3033</t>
  </si>
  <si>
    <t>藤井寺支援</t>
    <rPh sb="0" eb="3">
      <t>フジイデラ</t>
    </rPh>
    <rPh sb="3" eb="5">
      <t>シエン</t>
    </rPh>
    <phoneticPr fontId="8"/>
  </si>
  <si>
    <t>府立藤井寺支援学校</t>
    <rPh sb="0" eb="2">
      <t>フリツ</t>
    </rPh>
    <rPh sb="2" eb="5">
      <t>フジイデラ</t>
    </rPh>
    <rPh sb="5" eb="7">
      <t>シエン</t>
    </rPh>
    <rPh sb="7" eb="9">
      <t>ガッコウ</t>
    </rPh>
    <phoneticPr fontId="8"/>
  </si>
  <si>
    <t>〒583-0001　藤井寺市川北2丁目5番23号</t>
  </si>
  <si>
    <t>072-973-1313</t>
  </si>
  <si>
    <t>交野支援</t>
    <rPh sb="0" eb="2">
      <t>カタノ</t>
    </rPh>
    <rPh sb="2" eb="4">
      <t>シエン</t>
    </rPh>
    <phoneticPr fontId="8"/>
  </si>
  <si>
    <t>府立交野支援学校　</t>
  </si>
  <si>
    <t>〒576-0063　交野市寺4-831</t>
  </si>
  <si>
    <t>072-893-2445</t>
  </si>
  <si>
    <t>中津支援</t>
    <rPh sb="0" eb="2">
      <t>ナカツ</t>
    </rPh>
    <rPh sb="2" eb="4">
      <t>シエン</t>
    </rPh>
    <phoneticPr fontId="8"/>
  </si>
  <si>
    <t>府立中津支援学校</t>
    <rPh sb="0" eb="2">
      <t>フリツ</t>
    </rPh>
    <rPh sb="2" eb="4">
      <t>ナカツ</t>
    </rPh>
    <rPh sb="4" eb="6">
      <t>シエン</t>
    </rPh>
    <rPh sb="6" eb="8">
      <t>ガッコウ</t>
    </rPh>
    <phoneticPr fontId="8"/>
  </si>
  <si>
    <t>〒531-0071　大阪市北区中津2-2-22</t>
  </si>
  <si>
    <t>06-6372-8256</t>
  </si>
  <si>
    <t>光陽支援</t>
    <rPh sb="0" eb="2">
      <t>コウヨウ</t>
    </rPh>
    <rPh sb="2" eb="4">
      <t>シエン</t>
    </rPh>
    <phoneticPr fontId="8"/>
  </si>
  <si>
    <t>府立光陽支援学校</t>
    <rPh sb="0" eb="2">
      <t>フリツ</t>
    </rPh>
    <rPh sb="2" eb="4">
      <t>コウヨウ</t>
    </rPh>
    <rPh sb="4" eb="6">
      <t>シエン</t>
    </rPh>
    <rPh sb="6" eb="8">
      <t>ガッコウ</t>
    </rPh>
    <phoneticPr fontId="8"/>
  </si>
  <si>
    <t>〒535-0022　大阪市旭区新森6-8-21</t>
  </si>
  <si>
    <t>06-6953-1760</t>
  </si>
  <si>
    <t>西淀川支援</t>
    <rPh sb="0" eb="3">
      <t>ニシヨドガワ</t>
    </rPh>
    <rPh sb="3" eb="5">
      <t>シエン</t>
    </rPh>
    <phoneticPr fontId="8"/>
  </si>
  <si>
    <t>府立西淀川支援学校</t>
    <rPh sb="0" eb="2">
      <t>フリツ</t>
    </rPh>
    <rPh sb="2" eb="5">
      <t>ニシヨドガワ</t>
    </rPh>
    <rPh sb="5" eb="7">
      <t>シエン</t>
    </rPh>
    <rPh sb="7" eb="9">
      <t>ガッコウ</t>
    </rPh>
    <phoneticPr fontId="8"/>
  </si>
  <si>
    <t>〒555-0032　大阪市西淀川区大和田2-5-77</t>
  </si>
  <si>
    <t>06-6745-2560</t>
  </si>
  <si>
    <t>平野支援</t>
    <rPh sb="0" eb="2">
      <t>ヒラノ</t>
    </rPh>
    <rPh sb="2" eb="4">
      <t>シエン</t>
    </rPh>
    <phoneticPr fontId="8"/>
  </si>
  <si>
    <t>府立平野支援学校</t>
    <rPh sb="0" eb="2">
      <t>フリツ</t>
    </rPh>
    <rPh sb="2" eb="4">
      <t>ヒラノ</t>
    </rPh>
    <rPh sb="4" eb="6">
      <t>シエン</t>
    </rPh>
    <rPh sb="6" eb="8">
      <t>ガッコウ</t>
    </rPh>
    <phoneticPr fontId="8"/>
  </si>
  <si>
    <t>〒547-0014　大阪市平野区長吉川辺3-4-115</t>
  </si>
  <si>
    <t>06-6707-6731</t>
  </si>
  <si>
    <t>東住吉支援</t>
    <rPh sb="0" eb="3">
      <t>ヒガシスミヨシ</t>
    </rPh>
    <rPh sb="3" eb="5">
      <t>シエン</t>
    </rPh>
    <phoneticPr fontId="8"/>
  </si>
  <si>
    <t>府立東住吉支援学校</t>
    <rPh sb="0" eb="2">
      <t>フリツ</t>
    </rPh>
    <rPh sb="2" eb="5">
      <t>ヒガシスミヨシ</t>
    </rPh>
    <rPh sb="5" eb="7">
      <t>シエン</t>
    </rPh>
    <rPh sb="7" eb="9">
      <t>ガッコウ</t>
    </rPh>
    <phoneticPr fontId="8"/>
  </si>
  <si>
    <t>〒546-0023　大阪市東住吉区矢田5丁目1-22</t>
  </si>
  <si>
    <t>06-6608-9100</t>
  </si>
  <si>
    <t>刀根山支援</t>
    <rPh sb="0" eb="3">
      <t>トネヤマ</t>
    </rPh>
    <rPh sb="3" eb="5">
      <t>シエン</t>
    </rPh>
    <phoneticPr fontId="8"/>
  </si>
  <si>
    <t>府立刀根山支援学校</t>
    <rPh sb="0" eb="2">
      <t>フリツ</t>
    </rPh>
    <rPh sb="2" eb="5">
      <t>トネヤマ</t>
    </rPh>
    <rPh sb="5" eb="7">
      <t>シエン</t>
    </rPh>
    <rPh sb="7" eb="9">
      <t>ガッコウ</t>
    </rPh>
    <phoneticPr fontId="8"/>
  </si>
  <si>
    <t>〒560-0045　豊中市刀根山5-1-1</t>
  </si>
  <si>
    <t>06-6853-0200</t>
  </si>
  <si>
    <t>出来島支援</t>
    <rPh sb="0" eb="3">
      <t>デキジマ</t>
    </rPh>
    <rPh sb="3" eb="5">
      <t>シエン</t>
    </rPh>
    <phoneticPr fontId="8"/>
  </si>
  <si>
    <t>府立出来島支援学校</t>
    <rPh sb="0" eb="2">
      <t>フリツ</t>
    </rPh>
    <rPh sb="2" eb="5">
      <t>デキジマ</t>
    </rPh>
    <rPh sb="5" eb="7">
      <t>シエン</t>
    </rPh>
    <rPh sb="7" eb="9">
      <t>ガッコウ</t>
    </rPh>
    <phoneticPr fontId="8"/>
  </si>
  <si>
    <t>〒555-0031　大阪市西淀川区出来島3丁目3番6号</t>
  </si>
  <si>
    <t>06-6474-1351</t>
  </si>
  <si>
    <t>日教高関西</t>
    <rPh sb="3" eb="5">
      <t>カンサイ</t>
    </rPh>
    <phoneticPr fontId="8"/>
  </si>
  <si>
    <t>日教高関西情報工学院専門学校</t>
  </si>
  <si>
    <t>〒547-0026　大阪府大阪市平野区喜連西4-7-15</t>
  </si>
  <si>
    <t>06-6704-6800</t>
  </si>
  <si>
    <t>大阪技能</t>
    <rPh sb="0" eb="2">
      <t>オオサカ</t>
    </rPh>
    <phoneticPr fontId="8"/>
  </si>
  <si>
    <t>徳風大阪技能高等専修学校</t>
    <rPh sb="0" eb="1">
      <t>トク</t>
    </rPh>
    <rPh sb="1" eb="2">
      <t>フウ</t>
    </rPh>
    <rPh sb="2" eb="4">
      <t>オオサカ</t>
    </rPh>
    <rPh sb="4" eb="6">
      <t>ギノウ</t>
    </rPh>
    <rPh sb="6" eb="8">
      <t>コウトウ</t>
    </rPh>
    <rPh sb="8" eb="10">
      <t>センシュウ</t>
    </rPh>
    <rPh sb="10" eb="12">
      <t>ガッコウ</t>
    </rPh>
    <phoneticPr fontId="8"/>
  </si>
  <si>
    <t>〒596-0833　大阪府岸和田市神須屋町1-1-27</t>
  </si>
  <si>
    <t>072-427-7600</t>
  </si>
  <si>
    <r>
      <rPr>
        <sz val="12"/>
        <rFont val="ＭＳ ゴシック"/>
        <family val="3"/>
        <charset val="128"/>
      </rPr>
      <t>星槎国際</t>
    </r>
    <r>
      <rPr>
        <sz val="12"/>
        <rFont val="ＭＳ Ｐゴシック"/>
        <family val="2"/>
        <charset val="128"/>
      </rPr>
      <t>大阪</t>
    </r>
    <rPh sb="4" eb="6">
      <t>オオサカ</t>
    </rPh>
    <phoneticPr fontId="8"/>
  </si>
  <si>
    <r>
      <rPr>
        <sz val="12"/>
        <rFont val="ＭＳ ゴシック"/>
        <family val="3"/>
        <charset val="128"/>
      </rPr>
      <t>星槎国際高等学校</t>
    </r>
    <r>
      <rPr>
        <sz val="12"/>
        <rFont val="ＭＳ Ｐゴシック"/>
        <family val="2"/>
        <charset val="128"/>
      </rPr>
      <t>　大阪学習センター</t>
    </r>
    <rPh sb="9" eb="11">
      <t>オオサカ</t>
    </rPh>
    <rPh sb="11" eb="13">
      <t>ガクシュウ</t>
    </rPh>
    <phoneticPr fontId="8"/>
  </si>
  <si>
    <t>〒530-0043　大阪府大阪市北区天満4-13-11</t>
  </si>
  <si>
    <t>06-6147-3830</t>
  </si>
  <si>
    <t>クラーク大阪天王寺</t>
    <rPh sb="4" eb="6">
      <t>オオサカ</t>
    </rPh>
    <rPh sb="6" eb="9">
      <t>テンノウジ</t>
    </rPh>
    <phoneticPr fontId="8"/>
  </si>
  <si>
    <t>クラーク記念国際高等学校　大阪天王寺キャンパス</t>
  </si>
  <si>
    <t>〒543-0045　大阪市天王寺区寺田町2-1-21</t>
  </si>
  <si>
    <t>06-6772-6666</t>
  </si>
  <si>
    <t>向陽台高校中央学園高等専修学校</t>
  </si>
  <si>
    <t>〒546-0044　大阪府大阪市東住吉区北田辺1-11-1</t>
  </si>
  <si>
    <t>06-6719-0170</t>
  </si>
  <si>
    <t>長尾谷高校東洋学園高等専修学校</t>
  </si>
  <si>
    <t>〒535-0013　大阪府大阪市旭区森小路2-8-25</t>
  </si>
  <si>
    <t>06-6954-9751</t>
  </si>
  <si>
    <t>長尾谷高校近畿情報高等専修学校</t>
  </si>
  <si>
    <t>〒573-1178　大阪府枚方市渚西1-43-1</t>
  </si>
  <si>
    <t>072-840-5800</t>
  </si>
  <si>
    <t>神村大阪梅田</t>
    <rPh sb="0" eb="2">
      <t>カミムラ</t>
    </rPh>
    <rPh sb="2" eb="4">
      <t>オオサカ</t>
    </rPh>
    <rPh sb="4" eb="6">
      <t>ウメダ</t>
    </rPh>
    <phoneticPr fontId="8"/>
  </si>
  <si>
    <t>神村学園高等部大阪梅田学習センター</t>
    <rPh sb="0" eb="2">
      <t>カミムラ</t>
    </rPh>
    <rPh sb="2" eb="4">
      <t>ガクエン</t>
    </rPh>
    <rPh sb="4" eb="7">
      <t>コウトウブ</t>
    </rPh>
    <rPh sb="7" eb="9">
      <t>オオサカ</t>
    </rPh>
    <rPh sb="9" eb="11">
      <t>ウメダ</t>
    </rPh>
    <rPh sb="11" eb="13">
      <t>ガクシュウ</t>
    </rPh>
    <phoneticPr fontId="8"/>
  </si>
  <si>
    <r>
      <rPr>
        <sz val="12"/>
        <rFont val="ＭＳ Ｐゴシック"/>
        <family val="3"/>
        <charset val="128"/>
      </rPr>
      <t>〒</t>
    </r>
    <r>
      <rPr>
        <sz val="11"/>
        <color theme="1"/>
        <rFont val="游ゴシック"/>
        <family val="2"/>
        <charset val="128"/>
        <scheme val="minor"/>
      </rPr>
      <t>530-0001</t>
    </r>
    <r>
      <rPr>
        <sz val="12"/>
        <rFont val="ＭＳ Ｐゴシック"/>
        <family val="3"/>
        <charset val="128"/>
      </rPr>
      <t>　大阪市北区梅田１丁目</t>
    </r>
    <r>
      <rPr>
        <sz val="11"/>
        <color theme="1"/>
        <rFont val="游ゴシック"/>
        <family val="2"/>
        <charset val="128"/>
        <scheme val="minor"/>
      </rPr>
      <t>3-1000</t>
    </r>
    <r>
      <rPr>
        <sz val="12"/>
        <rFont val="ＭＳ Ｐゴシック"/>
        <family val="3"/>
        <charset val="128"/>
      </rPr>
      <t>　大阪駅前第一ビル</t>
    </r>
    <r>
      <rPr>
        <sz val="11"/>
        <color theme="1"/>
        <rFont val="游ゴシック"/>
        <family val="2"/>
        <charset val="128"/>
        <scheme val="minor"/>
      </rPr>
      <t>10</t>
    </r>
    <r>
      <rPr>
        <sz val="12"/>
        <rFont val="ＭＳ Ｐゴシック"/>
        <family val="3"/>
        <charset val="128"/>
      </rPr>
      <t>階</t>
    </r>
    <r>
      <rPr>
        <sz val="11"/>
        <color theme="1"/>
        <rFont val="游ゴシック"/>
        <family val="2"/>
        <charset val="128"/>
        <scheme val="minor"/>
      </rPr>
      <t>5-1</t>
    </r>
    <rPh sb="10" eb="13">
      <t>オオサカシ</t>
    </rPh>
    <rPh sb="13" eb="15">
      <t>キタク</t>
    </rPh>
    <rPh sb="15" eb="17">
      <t>ウメダ</t>
    </rPh>
    <rPh sb="18" eb="20">
      <t>チョウメ</t>
    </rPh>
    <rPh sb="27" eb="29">
      <t>オオサカ</t>
    </rPh>
    <rPh sb="29" eb="31">
      <t>エキマエ</t>
    </rPh>
    <rPh sb="31" eb="32">
      <t>ダイ</t>
    </rPh>
    <rPh sb="32" eb="33">
      <t>イチ</t>
    </rPh>
    <rPh sb="37" eb="38">
      <t>カイ</t>
    </rPh>
    <phoneticPr fontId="8"/>
  </si>
  <si>
    <t>06-6147-2200</t>
  </si>
  <si>
    <t>クラーク大阪梅田</t>
    <rPh sb="4" eb="6">
      <t>オオサカ</t>
    </rPh>
    <rPh sb="6" eb="8">
      <t>ウメダ</t>
    </rPh>
    <phoneticPr fontId="8"/>
  </si>
  <si>
    <t>クラーク記念国際高等学校　大阪梅田キャンパス</t>
    <rPh sb="15" eb="17">
      <t>ウメダ</t>
    </rPh>
    <phoneticPr fontId="8"/>
  </si>
  <si>
    <t>〒530-0003　大阪市北区堂島2-3-29</t>
    <rPh sb="10" eb="13">
      <t>オオサカシ</t>
    </rPh>
    <rPh sb="13" eb="15">
      <t>キタク</t>
    </rPh>
    <rPh sb="15" eb="17">
      <t>ドウジマ</t>
    </rPh>
    <phoneticPr fontId="8"/>
  </si>
  <si>
    <t>06-6147-8600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</si>
</sst>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2">
    <font>
      <sz val="11"/>
      <color theme="1"/>
      <name val="游ゴシック"/>
      <family val="2"/>
      <charset val="128"/>
      <scheme val="minor"/>
    </font>
    <font>
      <sz val="12"/>
      <name val="Arial"/>
      <family val="2"/>
    </font>
    <font>
      <sz val="6"/>
      <name val="游ゴシック"/>
      <family val="2"/>
      <charset val="128"/>
      <scheme val="minor"/>
    </font>
    <font>
      <sz val="16"/>
      <color theme="1"/>
      <name val="游ゴシック"/>
      <family val="2"/>
      <charset val="128"/>
      <scheme val="minor"/>
    </font>
    <font>
      <sz val="12"/>
      <color theme="1"/>
      <name val="游ゴシック"/>
      <family val="2"/>
      <charset val="128"/>
      <scheme val="minor"/>
    </font>
    <font>
      <sz val="12"/>
      <color theme="1"/>
      <name val="游ゴシック"/>
      <family val="3"/>
      <charset val="128"/>
      <scheme val="minor"/>
    </font>
    <font>
      <sz val="9"/>
      <color theme="1"/>
      <name val="游ゴシック"/>
      <family val="2"/>
      <charset val="128"/>
      <scheme val="minor"/>
    </font>
    <font>
      <sz val="9"/>
      <color theme="1"/>
      <name val="游ゴシック"/>
      <family val="3"/>
      <charset val="128"/>
      <scheme val="minor"/>
    </font>
    <font>
      <sz val="12"/>
      <name val="ＭＳ Ｐゴシック"/>
      <family val="3"/>
      <charset val="128"/>
    </font>
    <font>
      <sz val="6"/>
      <name val="ＭＳ Ｐゴシック"/>
      <family val="3"/>
      <charset val="128"/>
    </font>
    <font>
      <sz val="12"/>
      <name val="ＭＳ ゴシック"/>
      <family val="3"/>
      <charset val="128"/>
    </font>
    <font>
      <sz val="12"/>
      <name val="ＭＳ Ｐゴシック"/>
      <family val="2"/>
      <charset val="128"/>
    </font>
  </fonts>
  <fills count="2">
    <fill>
      <patternFill patternType="none"/>
    </fill>
    <fill>
      <patternFill patternType="gray125"/>
    </fill>
  </fills>
  <borders count="1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bottom style="medium">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double">
        <color indexed="64"/>
      </bottom>
      <diagonal/>
    </border>
    <border>
      <left style="thin">
        <color indexed="64"/>
      </left>
      <right/>
      <top/>
      <bottom style="medium">
        <color indexed="64"/>
      </bottom>
      <diagonal/>
    </border>
  </borders>
  <cellStyleXfs count="2">
    <xf numFmtId="0" fontId="0" fillId="0" borderId="0">
      <alignment vertical="center"/>
    </xf>
    <xf numFmtId="0" fontId="1" fillId="0" borderId="0"/>
  </cellStyleXfs>
  <cellXfs count="32">
    <xf numFmtId="0" fontId="0" fillId="0" borderId="0" xfId="0">
      <alignment vertical="center"/>
    </xf>
    <xf numFmtId="0" fontId="0" fillId="0" borderId="0" xfId="0" applyAlignment="1">
      <alignment horizontal="center" vertical="center"/>
    </xf>
    <xf numFmtId="0" fontId="0" fillId="0" borderId="1" xfId="0" applyBorder="1" applyAlignment="1">
      <alignment horizontal="center" vertical="center"/>
    </xf>
    <xf numFmtId="0" fontId="3" fillId="0" borderId="0" xfId="0" applyFont="1">
      <alignment vertical="center"/>
    </xf>
    <xf numFmtId="0" fontId="4" fillId="0" borderId="6"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0" fillId="0" borderId="8" xfId="0" applyBorder="1" applyAlignment="1">
      <alignment horizontal="left" vertical="center"/>
    </xf>
    <xf numFmtId="0" fontId="0" fillId="0" borderId="8" xfId="0" applyBorder="1" applyAlignment="1">
      <alignment horizontal="center" vertical="center"/>
    </xf>
    <xf numFmtId="176" fontId="0" fillId="0" borderId="3" xfId="0" applyNumberFormat="1" applyBorder="1" applyAlignment="1">
      <alignment horizontal="center" vertical="center"/>
    </xf>
    <xf numFmtId="0" fontId="0" fillId="0" borderId="0" xfId="0" applyAlignment="1">
      <alignment horizontal="right" vertical="center"/>
    </xf>
    <xf numFmtId="0" fontId="7" fillId="0" borderId="1" xfId="0" applyFont="1" applyBorder="1" applyAlignment="1">
      <alignment horizontal="center" vertical="center"/>
    </xf>
    <xf numFmtId="0" fontId="5" fillId="0" borderId="12" xfId="0" applyFont="1" applyBorder="1" applyAlignment="1">
      <alignment horizontal="center" vertical="center"/>
    </xf>
    <xf numFmtId="0" fontId="0" fillId="0" borderId="5" xfId="0" applyBorder="1" applyAlignment="1">
      <alignment horizontal="center" vertical="center"/>
    </xf>
    <xf numFmtId="0" fontId="0" fillId="0" borderId="0" xfId="0" quotePrefix="1">
      <alignment vertical="center"/>
    </xf>
    <xf numFmtId="176" fontId="4" fillId="0" borderId="13" xfId="0" applyNumberFormat="1" applyFont="1" applyBorder="1" applyAlignment="1">
      <alignment horizontal="center" vertical="center"/>
    </xf>
    <xf numFmtId="176" fontId="4" fillId="0" borderId="4" xfId="0" applyNumberFormat="1" applyFont="1" applyBorder="1" applyAlignment="1">
      <alignment horizontal="center" vertical="center"/>
    </xf>
    <xf numFmtId="0" fontId="6" fillId="0" borderId="1" xfId="0" applyFont="1" applyBorder="1" applyAlignment="1">
      <alignment horizontal="center" vertical="center"/>
    </xf>
    <xf numFmtId="176" fontId="0" fillId="0" borderId="3" xfId="0" applyNumberFormat="1" applyBorder="1" applyAlignment="1" applyProtection="1">
      <alignment horizontal="center" vertical="center"/>
      <protection locked="0"/>
    </xf>
    <xf numFmtId="176" fontId="4" fillId="0" borderId="3" xfId="0" applyNumberFormat="1" applyFont="1" applyBorder="1" applyAlignment="1" applyProtection="1">
      <alignment horizontal="center" vertical="center"/>
      <protection locked="0"/>
    </xf>
    <xf numFmtId="0" fontId="4" fillId="0" borderId="2" xfId="0" applyFont="1" applyBorder="1" applyAlignment="1" applyProtection="1">
      <alignment horizontal="center" vertical="center"/>
      <protection locked="0"/>
    </xf>
    <xf numFmtId="0" fontId="0" fillId="0" borderId="1" xfId="0" applyBorder="1" applyAlignment="1" applyProtection="1">
      <alignment horizontal="center" vertical="center"/>
      <protection locked="0"/>
    </xf>
    <xf numFmtId="0" fontId="0" fillId="0" borderId="0" xfId="0" applyAlignment="1" applyProtection="1">
      <alignment horizontal="right" vertical="center"/>
      <protection locked="0"/>
    </xf>
    <xf numFmtId="0" fontId="3" fillId="0" borderId="0" xfId="0" applyFont="1" applyAlignment="1">
      <alignment horizontal="center" vertical="center"/>
    </xf>
    <xf numFmtId="0" fontId="0" fillId="0" borderId="1" xfId="0" applyBorder="1" applyAlignment="1">
      <alignment horizontal="left" vertical="center"/>
    </xf>
    <xf numFmtId="0" fontId="0" fillId="0" borderId="10" xfId="0" applyBorder="1" applyAlignment="1">
      <alignment horizontal="left" vertical="center"/>
    </xf>
    <xf numFmtId="0" fontId="0" fillId="0" borderId="9" xfId="0" applyBorder="1" applyAlignment="1">
      <alignment horizontal="left" vertical="center"/>
    </xf>
    <xf numFmtId="0" fontId="0" fillId="0" borderId="11" xfId="0" applyBorder="1" applyAlignment="1">
      <alignment horizontal="left" vertical="center"/>
    </xf>
    <xf numFmtId="0" fontId="0" fillId="0" borderId="0" xfId="0" applyAlignment="1">
      <alignment horizontal="left" vertical="center"/>
    </xf>
    <xf numFmtId="0" fontId="0" fillId="0" borderId="1" xfId="0" applyBorder="1" applyAlignment="1">
      <alignment horizontal="center" vertical="center"/>
    </xf>
    <xf numFmtId="0" fontId="0" fillId="0" borderId="1" xfId="0" applyBorder="1" applyAlignment="1" applyProtection="1">
      <alignment horizontal="left" vertical="center"/>
      <protection locked="0"/>
    </xf>
    <xf numFmtId="0" fontId="0" fillId="0" borderId="0" xfId="0" applyAlignment="1"/>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6</xdr:col>
      <xdr:colOff>1054101</xdr:colOff>
      <xdr:row>4</xdr:row>
      <xdr:rowOff>355600</xdr:rowOff>
    </xdr:from>
    <xdr:to>
      <xdr:col>6</xdr:col>
      <xdr:colOff>1054101</xdr:colOff>
      <xdr:row>5</xdr:row>
      <xdr:rowOff>271992</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7404101" y="2514600"/>
          <a:ext cx="0" cy="276225"/>
        </a:xfrm>
        <a:prstGeom prst="rect">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公印</a:t>
          </a:r>
        </a:p>
      </xdr:txBody>
    </xdr:sp>
    <xdr:clientData/>
  </xdr:twoCellAnchor>
  <xdr:twoCellAnchor>
    <xdr:from>
      <xdr:col>5</xdr:col>
      <xdr:colOff>447675</xdr:colOff>
      <xdr:row>5</xdr:row>
      <xdr:rowOff>47625</xdr:rowOff>
    </xdr:from>
    <xdr:to>
      <xdr:col>5</xdr:col>
      <xdr:colOff>942975</xdr:colOff>
      <xdr:row>5</xdr:row>
      <xdr:rowOff>323850</xdr:rowOff>
    </xdr:to>
    <xdr:sp macro="" textlink="">
      <xdr:nvSpPr>
        <xdr:cNvPr id="3" name="正方形/長方形 2">
          <a:extLst>
            <a:ext uri="{FF2B5EF4-FFF2-40B4-BE49-F238E27FC236}">
              <a16:creationId xmlns:a16="http://schemas.microsoft.com/office/drawing/2014/main" id="{00000000-0008-0000-0000-000003000000}"/>
            </a:ext>
          </a:extLst>
        </xdr:cNvPr>
        <xdr:cNvSpPr/>
      </xdr:nvSpPr>
      <xdr:spPr>
        <a:xfrm>
          <a:off x="5734050" y="2600325"/>
          <a:ext cx="495300" cy="276225"/>
        </a:xfrm>
        <a:prstGeom prst="rect">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公印</a:t>
          </a:r>
        </a:p>
      </xdr:txBody>
    </xdr:sp>
    <xdr:clientData/>
  </xdr:twoCellAnchor>
  <xdr:twoCellAnchor>
    <xdr:from>
      <xdr:col>6</xdr:col>
      <xdr:colOff>238125</xdr:colOff>
      <xdr:row>8</xdr:row>
      <xdr:rowOff>47625</xdr:rowOff>
    </xdr:from>
    <xdr:to>
      <xdr:col>7</xdr:col>
      <xdr:colOff>962025</xdr:colOff>
      <xdr:row>10</xdr:row>
      <xdr:rowOff>114301</xdr:rowOff>
    </xdr:to>
    <xdr:sp macro="" textlink="">
      <xdr:nvSpPr>
        <xdr:cNvPr id="4" name="線吹き出し 2 (枠付き) 3">
          <a:extLst>
            <a:ext uri="{FF2B5EF4-FFF2-40B4-BE49-F238E27FC236}">
              <a16:creationId xmlns:a16="http://schemas.microsoft.com/office/drawing/2014/main" id="{00000000-0008-0000-0000-000004000000}"/>
            </a:ext>
          </a:extLst>
        </xdr:cNvPr>
        <xdr:cNvSpPr/>
      </xdr:nvSpPr>
      <xdr:spPr>
        <a:xfrm>
          <a:off x="6581775" y="3714750"/>
          <a:ext cx="2019300" cy="809626"/>
        </a:xfrm>
        <a:prstGeom prst="borderCallout2">
          <a:avLst>
            <a:gd name="adj1" fmla="val 21382"/>
            <a:gd name="adj2" fmla="val -314"/>
            <a:gd name="adj3" fmla="val 18750"/>
            <a:gd name="adj4" fmla="val -16667"/>
            <a:gd name="adj5" fmla="val -21710"/>
            <a:gd name="adj6" fmla="val -74969"/>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該当専門部の番号を入力してください。（専門部名シートを参照）</a:t>
          </a:r>
        </a:p>
      </xdr:txBody>
    </xdr:sp>
    <xdr:clientData fPrintsWithSheet="0"/>
  </xdr:twoCellAnchor>
  <xdr:twoCellAnchor>
    <xdr:from>
      <xdr:col>6</xdr:col>
      <xdr:colOff>247650</xdr:colOff>
      <xdr:row>10</xdr:row>
      <xdr:rowOff>238126</xdr:rowOff>
    </xdr:from>
    <xdr:to>
      <xdr:col>8</xdr:col>
      <xdr:colOff>381000</xdr:colOff>
      <xdr:row>13</xdr:row>
      <xdr:rowOff>171451</xdr:rowOff>
    </xdr:to>
    <xdr:sp macro="" textlink="">
      <xdr:nvSpPr>
        <xdr:cNvPr id="10" name="線吹き出し 2 (枠付き) 9">
          <a:extLst>
            <a:ext uri="{FF2B5EF4-FFF2-40B4-BE49-F238E27FC236}">
              <a16:creationId xmlns:a16="http://schemas.microsoft.com/office/drawing/2014/main" id="{00000000-0008-0000-0000-00000A000000}"/>
            </a:ext>
          </a:extLst>
        </xdr:cNvPr>
        <xdr:cNvSpPr/>
      </xdr:nvSpPr>
      <xdr:spPr>
        <a:xfrm>
          <a:off x="6591300" y="4648201"/>
          <a:ext cx="2724150" cy="1524000"/>
        </a:xfrm>
        <a:prstGeom prst="borderCallout2">
          <a:avLst>
            <a:gd name="adj1" fmla="val 21382"/>
            <a:gd name="adj2" fmla="val -314"/>
            <a:gd name="adj3" fmla="val 18750"/>
            <a:gd name="adj4" fmla="val -16667"/>
            <a:gd name="adj5" fmla="val -46804"/>
            <a:gd name="adj6" fmla="val -55738"/>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男子部のみの場合には「</a:t>
          </a:r>
          <a:r>
            <a:rPr kumimoji="1" lang="en-US" altLang="ja-JP" sz="1100">
              <a:solidFill>
                <a:schemeClr val="tx1"/>
              </a:solidFill>
            </a:rPr>
            <a:t>1</a:t>
          </a:r>
          <a:r>
            <a:rPr kumimoji="1" lang="ja-JP" altLang="en-US" sz="1100">
              <a:solidFill>
                <a:schemeClr val="tx1"/>
              </a:solidFill>
            </a:rPr>
            <a:t>」、女子部のみの場合には「</a:t>
          </a:r>
          <a:r>
            <a:rPr kumimoji="1" lang="en-US" altLang="ja-JP" sz="1100">
              <a:solidFill>
                <a:schemeClr val="tx1"/>
              </a:solidFill>
            </a:rPr>
            <a:t>2</a:t>
          </a:r>
          <a:r>
            <a:rPr kumimoji="1" lang="ja-JP" altLang="en-US" sz="1100">
              <a:solidFill>
                <a:schemeClr val="tx1"/>
              </a:solidFill>
            </a:rPr>
            <a:t>」、男女合同の場合には「</a:t>
          </a:r>
          <a:r>
            <a:rPr kumimoji="1" lang="en-US" altLang="ja-JP" sz="1100">
              <a:solidFill>
                <a:schemeClr val="tx1"/>
              </a:solidFill>
            </a:rPr>
            <a:t>3</a:t>
          </a:r>
          <a:r>
            <a:rPr kumimoji="1" lang="ja-JP" altLang="en-US" sz="1100">
              <a:solidFill>
                <a:schemeClr val="tx1"/>
              </a:solidFill>
            </a:rPr>
            <a:t>」を入力してください。なお、現在部活動がなくても、高体連の大会に参加する可能性のある場合には必ず記入してください。</a:t>
          </a:r>
        </a:p>
      </xdr:txBody>
    </xdr:sp>
    <xdr:clientData fPrintsWithSheet="0"/>
  </xdr:twoCellAnchor>
  <xdr:twoCellAnchor>
    <xdr:from>
      <xdr:col>0</xdr:col>
      <xdr:colOff>508000</xdr:colOff>
      <xdr:row>17</xdr:row>
      <xdr:rowOff>234950</xdr:rowOff>
    </xdr:from>
    <xdr:to>
      <xdr:col>4</xdr:col>
      <xdr:colOff>908050</xdr:colOff>
      <xdr:row>25</xdr:row>
      <xdr:rowOff>169333</xdr:rowOff>
    </xdr:to>
    <xdr:sp macro="" textlink="">
      <xdr:nvSpPr>
        <xdr:cNvPr id="11" name="正方形/長方形 10">
          <a:extLst>
            <a:ext uri="{FF2B5EF4-FFF2-40B4-BE49-F238E27FC236}">
              <a16:creationId xmlns:a16="http://schemas.microsoft.com/office/drawing/2014/main" id="{00000000-0008-0000-0000-00000B000000}"/>
            </a:ext>
          </a:extLst>
        </xdr:cNvPr>
        <xdr:cNvSpPr/>
      </xdr:nvSpPr>
      <xdr:spPr>
        <a:xfrm>
          <a:off x="508000" y="8087783"/>
          <a:ext cx="4633383" cy="2813050"/>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chemeClr val="tx1"/>
              </a:solidFill>
            </a:rPr>
            <a:t>【</a:t>
          </a:r>
          <a:r>
            <a:rPr kumimoji="1" lang="ja-JP" altLang="en-US" sz="1100">
              <a:solidFill>
                <a:schemeClr val="tx1"/>
              </a:solidFill>
            </a:rPr>
            <a:t>記入上の留意点</a:t>
          </a:r>
          <a:r>
            <a:rPr kumimoji="1" lang="en-US" altLang="ja-JP" sz="1100">
              <a:solidFill>
                <a:schemeClr val="tx1"/>
              </a:solidFill>
            </a:rPr>
            <a:t>】</a:t>
          </a:r>
        </a:p>
        <a:p>
          <a:pPr algn="l"/>
          <a:r>
            <a:rPr kumimoji="1" lang="ja-JP" altLang="en-US" sz="1100">
              <a:solidFill>
                <a:schemeClr val="tx1"/>
              </a:solidFill>
            </a:rPr>
            <a:t>各セルの体裁は変更しないでください。</a:t>
          </a:r>
          <a:endParaRPr kumimoji="1" lang="en-US" altLang="ja-JP" sz="1100">
            <a:solidFill>
              <a:schemeClr val="tx1"/>
            </a:solidFill>
          </a:endParaRPr>
        </a:p>
        <a:p>
          <a:pPr algn="l"/>
          <a:r>
            <a:rPr kumimoji="1" lang="ja-JP" altLang="en-US" sz="1100">
              <a:solidFill>
                <a:schemeClr val="tx1"/>
              </a:solidFill>
            </a:rPr>
            <a:t>学校の「住所」及び「電話番号」は学校番号に対応していますので、内容に誤りがないか、確認をしてください。誤りがある場合には、二重線で訂正の上、修正をし提出してください。（電話番号も同じ）</a:t>
          </a:r>
          <a:endParaRPr kumimoji="1" lang="en-US" altLang="ja-JP" sz="1100">
            <a:solidFill>
              <a:schemeClr val="tx1"/>
            </a:solidFill>
          </a:endParaRPr>
        </a:p>
        <a:p>
          <a:pPr algn="l"/>
          <a:r>
            <a:rPr kumimoji="1" lang="ja-JP" altLang="en-US" sz="1100">
              <a:solidFill>
                <a:schemeClr val="tx1"/>
              </a:solidFill>
            </a:rPr>
            <a:t>「学校長名」の記載、及び公印の押印漏れに留意ください。</a:t>
          </a:r>
          <a:br>
            <a:rPr kumimoji="1" lang="en-US" altLang="ja-JP" sz="1100">
              <a:solidFill>
                <a:schemeClr val="tx1"/>
              </a:solidFill>
            </a:rPr>
          </a:br>
          <a:r>
            <a:rPr kumimoji="1" lang="en-US" altLang="ja-JP" sz="1100">
              <a:solidFill>
                <a:schemeClr val="tx1"/>
              </a:solidFill>
            </a:rPr>
            <a:t>【</a:t>
          </a:r>
          <a:r>
            <a:rPr kumimoji="1" lang="ja-JP" altLang="en-US" sz="1100">
              <a:solidFill>
                <a:schemeClr val="tx1"/>
              </a:solidFill>
            </a:rPr>
            <a:t>ファイル名</a:t>
          </a:r>
          <a:r>
            <a:rPr kumimoji="1" lang="en-US" altLang="ja-JP" sz="1100">
              <a:solidFill>
                <a:schemeClr val="tx1"/>
              </a:solidFill>
            </a:rPr>
            <a:t>】</a:t>
          </a:r>
          <a:r>
            <a:rPr kumimoji="1" lang="ja-JP" altLang="en-US" sz="1100">
              <a:solidFill>
                <a:schemeClr val="tx1"/>
              </a:solidFill>
            </a:rPr>
            <a:t>半角学校番号</a:t>
          </a:r>
          <a:r>
            <a:rPr kumimoji="1" lang="en-US" altLang="ja-JP" sz="1100">
              <a:solidFill>
                <a:schemeClr val="tx1"/>
              </a:solidFill>
            </a:rPr>
            <a:t>_</a:t>
          </a:r>
          <a:r>
            <a:rPr kumimoji="1" lang="ja-JP" altLang="en-US" sz="1100">
              <a:solidFill>
                <a:schemeClr val="tx1"/>
              </a:solidFill>
            </a:rPr>
            <a:t>略称</a:t>
          </a:r>
          <a:r>
            <a:rPr kumimoji="1" lang="en-US" altLang="ja-JP" sz="1100">
              <a:solidFill>
                <a:schemeClr val="tx1"/>
              </a:solidFill>
            </a:rPr>
            <a:t>.xlsx</a:t>
          </a:r>
          <a:r>
            <a:rPr kumimoji="1" lang="ja-JP" altLang="en-US" sz="1100">
              <a:solidFill>
                <a:schemeClr val="tx1"/>
              </a:solidFill>
            </a:rPr>
            <a:t>　→　例：</a:t>
          </a:r>
          <a:r>
            <a:rPr kumimoji="1" lang="en-US" altLang="ja-JP" sz="1100">
              <a:solidFill>
                <a:schemeClr val="tx1"/>
              </a:solidFill>
            </a:rPr>
            <a:t>101_</a:t>
          </a:r>
          <a:r>
            <a:rPr kumimoji="1" lang="ja-JP" altLang="en-US" sz="1100">
              <a:solidFill>
                <a:schemeClr val="tx1"/>
              </a:solidFill>
            </a:rPr>
            <a:t>大教天王寺</a:t>
          </a:r>
          <a:endParaRPr kumimoji="1" lang="en-US" altLang="ja-JP" sz="1100">
            <a:solidFill>
              <a:schemeClr val="tx1"/>
            </a:solidFill>
          </a:endParaRPr>
        </a:p>
        <a:p>
          <a:pPr algn="l"/>
          <a:r>
            <a:rPr kumimoji="1" lang="en-US" altLang="ja-JP" sz="1100">
              <a:solidFill>
                <a:schemeClr val="tx1"/>
              </a:solidFill>
            </a:rPr>
            <a:t>【</a:t>
          </a:r>
          <a:r>
            <a:rPr kumimoji="1" lang="ja-JP" altLang="en-US" sz="1100">
              <a:solidFill>
                <a:schemeClr val="tx1"/>
              </a:solidFill>
            </a:rPr>
            <a:t>提出先</a:t>
          </a:r>
          <a:r>
            <a:rPr kumimoji="1" lang="en-US" altLang="ja-JP" sz="1100">
              <a:solidFill>
                <a:schemeClr val="tx1"/>
              </a:solidFill>
            </a:rPr>
            <a:t>】</a:t>
          </a:r>
        </a:p>
        <a:p>
          <a:pPr algn="l"/>
          <a:r>
            <a:rPr kumimoji="1" lang="ja-JP" altLang="en-US" sz="1100">
              <a:solidFill>
                <a:schemeClr val="tx1"/>
              </a:solidFill>
            </a:rPr>
            <a:t>メール：</a:t>
          </a:r>
          <a:r>
            <a:rPr kumimoji="1" lang="en-US" altLang="ja-JP" sz="1100">
              <a:solidFill>
                <a:schemeClr val="tx1"/>
              </a:solidFill>
            </a:rPr>
            <a:t>softball.uketsuke@gmail.com</a:t>
          </a:r>
        </a:p>
        <a:p>
          <a:pPr algn="l"/>
          <a:r>
            <a:rPr kumimoji="1" lang="en-US" altLang="ja-JP" sz="1100">
              <a:solidFill>
                <a:schemeClr val="tx1"/>
              </a:solidFill>
            </a:rPr>
            <a:t>【</a:t>
          </a:r>
          <a:r>
            <a:rPr kumimoji="1" lang="ja-JP" altLang="en-US" sz="1100">
              <a:solidFill>
                <a:schemeClr val="tx1"/>
              </a:solidFill>
            </a:rPr>
            <a:t>提出締切</a:t>
          </a:r>
          <a:r>
            <a:rPr kumimoji="1" lang="en-US" altLang="ja-JP" sz="1100">
              <a:solidFill>
                <a:schemeClr val="tx1"/>
              </a:solidFill>
            </a:rPr>
            <a:t>】</a:t>
          </a:r>
        </a:p>
        <a:p>
          <a:pPr algn="l"/>
          <a:r>
            <a:rPr kumimoji="1" lang="ja-JP" altLang="en-US" sz="1100">
              <a:solidFill>
                <a:schemeClr val="tx1"/>
              </a:solidFill>
            </a:rPr>
            <a:t>５月８日（金）</a:t>
          </a:r>
          <a:endParaRPr kumimoji="1" lang="en-US" altLang="ja-JP" sz="1100">
            <a:solidFill>
              <a:schemeClr val="tx1"/>
            </a:solidFill>
          </a:endParaRPr>
        </a:p>
        <a:p>
          <a:pPr algn="l"/>
          <a:endParaRPr kumimoji="1" lang="en-US" altLang="ja-JP" sz="1100">
            <a:solidFill>
              <a:schemeClr val="tx1"/>
            </a:solidFill>
          </a:endParaRPr>
        </a:p>
      </xdr:txBody>
    </xdr:sp>
    <xdr:clientData/>
  </xdr:twoCellAnchor>
  <xdr:twoCellAnchor>
    <xdr:from>
      <xdr:col>1</xdr:col>
      <xdr:colOff>561975</xdr:colOff>
      <xdr:row>15</xdr:row>
      <xdr:rowOff>342900</xdr:rowOff>
    </xdr:from>
    <xdr:to>
      <xdr:col>3</xdr:col>
      <xdr:colOff>466725</xdr:colOff>
      <xdr:row>17</xdr:row>
      <xdr:rowOff>254000</xdr:rowOff>
    </xdr:to>
    <xdr:sp macro="" textlink="">
      <xdr:nvSpPr>
        <xdr:cNvPr id="14" name="線吹き出し 2 (枠付き) 13">
          <a:extLst>
            <a:ext uri="{FF2B5EF4-FFF2-40B4-BE49-F238E27FC236}">
              <a16:creationId xmlns:a16="http://schemas.microsoft.com/office/drawing/2014/main" id="{00000000-0008-0000-0000-00000E000000}"/>
            </a:ext>
          </a:extLst>
        </xdr:cNvPr>
        <xdr:cNvSpPr/>
      </xdr:nvSpPr>
      <xdr:spPr>
        <a:xfrm>
          <a:off x="1616075" y="7556500"/>
          <a:ext cx="2012950" cy="647700"/>
        </a:xfrm>
        <a:prstGeom prst="borderCallout2">
          <a:avLst>
            <a:gd name="adj1" fmla="val 21382"/>
            <a:gd name="adj2" fmla="val -314"/>
            <a:gd name="adj3" fmla="val 18750"/>
            <a:gd name="adj4" fmla="val -16667"/>
            <a:gd name="adj5" fmla="val -167712"/>
            <a:gd name="adj6" fmla="val -43837"/>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学校番号は学校名シートを参照ください。</a:t>
          </a:r>
        </a:p>
      </xdr:txBody>
    </xdr:sp>
    <xdr:clientData fPrintsWithSheet="0"/>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00"/>
  </sheetPr>
  <dimension ref="A1:F16"/>
  <sheetViews>
    <sheetView tabSelected="1" view="pageBreakPreview" zoomScale="60" zoomScaleNormal="100" workbookViewId="0">
      <selection activeCell="D4" sqref="D4:F4"/>
    </sheetView>
  </sheetViews>
  <sheetFormatPr baseColWidth="10" defaultColWidth="17" defaultRowHeight="29.25" customHeight="1"/>
  <cols>
    <col min="1" max="6" width="13.83203125" customWidth="1"/>
  </cols>
  <sheetData>
    <row r="1" spans="1:6" ht="29.25" customHeight="1">
      <c r="A1" t="s">
        <v>178</v>
      </c>
    </row>
    <row r="2" spans="1:6" ht="88.5" customHeight="1">
      <c r="A2" s="23" t="s">
        <v>556</v>
      </c>
      <c r="B2" s="23"/>
      <c r="C2" s="23"/>
      <c r="D2" s="23"/>
      <c r="E2" s="23"/>
      <c r="F2" s="23"/>
    </row>
    <row r="3" spans="1:6" ht="27" customHeight="1">
      <c r="A3" s="3"/>
      <c r="C3" s="1" t="s">
        <v>172</v>
      </c>
      <c r="D3" s="22" t="s">
        <v>173</v>
      </c>
      <c r="E3" s="22"/>
      <c r="F3" s="22"/>
    </row>
    <row r="4" spans="1:6" ht="27" customHeight="1">
      <c r="A4" s="3"/>
      <c r="C4" s="2" t="s">
        <v>174</v>
      </c>
      <c r="D4" s="24" t="str">
        <f>IF(A14="","",VLOOKUP(A14,登録学校名,4))</f>
        <v/>
      </c>
      <c r="E4" s="24"/>
      <c r="F4" s="24"/>
    </row>
    <row r="5" spans="1:6" ht="29.25" customHeight="1">
      <c r="C5" s="2" t="s">
        <v>167</v>
      </c>
      <c r="D5" s="29" t="str">
        <f>IF(A14="","",VLOOKUP(A14,登録学校名,3))</f>
        <v/>
      </c>
      <c r="E5" s="29"/>
      <c r="F5" s="29"/>
    </row>
    <row r="6" spans="1:6" ht="29.25" customHeight="1">
      <c r="C6" s="2" t="s">
        <v>168</v>
      </c>
      <c r="D6" s="30"/>
      <c r="E6" s="30"/>
      <c r="F6" s="30"/>
    </row>
    <row r="7" spans="1:6" ht="29.25" customHeight="1">
      <c r="C7" s="2" t="s">
        <v>175</v>
      </c>
      <c r="D7" s="25" t="str">
        <f>IF(A14="","",VLOOKUP(A14,登録学校名,5))</f>
        <v/>
      </c>
      <c r="E7" s="26"/>
      <c r="F7" s="27"/>
    </row>
    <row r="8" spans="1:6" ht="29.25" customHeight="1">
      <c r="C8" s="2" t="s">
        <v>169</v>
      </c>
      <c r="D8" s="2" t="s">
        <v>184</v>
      </c>
      <c r="E8" s="21">
        <v>112</v>
      </c>
      <c r="F8" s="2" t="str">
        <f>IF(E8="","",VLOOKUP(E8,専門部名,2))</f>
        <v>ソフトボール</v>
      </c>
    </row>
    <row r="9" spans="1:6" ht="29.25" customHeight="1">
      <c r="C9" s="2" t="s">
        <v>182</v>
      </c>
      <c r="D9" s="17" t="s">
        <v>183</v>
      </c>
      <c r="E9" s="21"/>
      <c r="F9" s="11" t="str">
        <f>IF(E9="","",(IF(E9=1,"男",IF(E9=2,"女","男女"))))</f>
        <v/>
      </c>
    </row>
    <row r="10" spans="1:6" ht="29.25" customHeight="1">
      <c r="C10" s="2" t="s">
        <v>170</v>
      </c>
      <c r="D10" s="29"/>
      <c r="E10" s="29"/>
      <c r="F10" s="29"/>
    </row>
    <row r="11" spans="1:6" ht="48.75" customHeight="1">
      <c r="A11" s="28" t="s">
        <v>176</v>
      </c>
      <c r="B11" s="28"/>
      <c r="C11" s="28"/>
      <c r="D11" s="28"/>
      <c r="E11" s="28"/>
      <c r="F11" s="28"/>
    </row>
    <row r="12" spans="1:6" ht="47.25" customHeight="1" thickBot="1">
      <c r="A12" s="7"/>
      <c r="B12" s="7"/>
      <c r="C12" s="8" t="s">
        <v>177</v>
      </c>
      <c r="D12" s="7"/>
      <c r="E12" s="7"/>
      <c r="F12" s="7"/>
    </row>
    <row r="13" spans="1:6" ht="29.25" customHeight="1" thickBot="1">
      <c r="A13" s="13" t="s">
        <v>555</v>
      </c>
      <c r="B13" s="4" t="s">
        <v>185</v>
      </c>
      <c r="C13" s="5" t="s">
        <v>186</v>
      </c>
      <c r="D13" s="5" t="s">
        <v>187</v>
      </c>
      <c r="E13" s="12" t="s">
        <v>188</v>
      </c>
      <c r="F13" s="6" t="s">
        <v>171</v>
      </c>
    </row>
    <row r="14" spans="1:6" ht="70.5" customHeight="1" thickTop="1" thickBot="1">
      <c r="A14" s="20"/>
      <c r="B14" s="9" t="str">
        <f>IF(A14="","",VLOOKUP(A14,登録学校名,2))</f>
        <v/>
      </c>
      <c r="C14" s="18"/>
      <c r="D14" s="19"/>
      <c r="E14" s="15">
        <f>SUM(C14:D14)</f>
        <v>0</v>
      </c>
      <c r="F14" s="16">
        <f>E14*400</f>
        <v>0</v>
      </c>
    </row>
    <row r="15" spans="1:6" ht="29.25" customHeight="1">
      <c r="A15" s="10" t="s">
        <v>179</v>
      </c>
      <c r="B15" t="s">
        <v>180</v>
      </c>
    </row>
    <row r="16" spans="1:6" ht="29.25" customHeight="1">
      <c r="B16" t="s">
        <v>181</v>
      </c>
    </row>
  </sheetData>
  <mergeCells count="8">
    <mergeCell ref="D3:F3"/>
    <mergeCell ref="A2:F2"/>
    <mergeCell ref="D4:F4"/>
    <mergeCell ref="D7:F7"/>
    <mergeCell ref="A11:F11"/>
    <mergeCell ref="D5:F5"/>
    <mergeCell ref="D6:F6"/>
    <mergeCell ref="D10:F10"/>
  </mergeCells>
  <phoneticPr fontId="2"/>
  <pageMargins left="0.70866141732283472" right="0.70866141732283472" top="0.35433070866141736" bottom="0.35433070866141736" header="0.31496062992125984" footer="0.31496062992125984"/>
  <pageSetup paperSize="9" scale="61" orientation="portrait" horizontalDpi="4294967293"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dimension ref="A1:F343"/>
  <sheetViews>
    <sheetView topLeftCell="A29" workbookViewId="0">
      <selection sqref="A1:XFD1048576"/>
    </sheetView>
  </sheetViews>
  <sheetFormatPr baseColWidth="10" defaultColWidth="8.83203125" defaultRowHeight="18"/>
  <cols>
    <col min="2" max="2" width="5.5" bestFit="1" customWidth="1"/>
    <col min="3" max="3" width="17.1640625" bestFit="1" customWidth="1"/>
    <col min="4" max="4" width="43.6640625" bestFit="1" customWidth="1"/>
    <col min="5" max="5" width="67.6640625" bestFit="1" customWidth="1"/>
    <col min="6" max="6" width="13.6640625" bestFit="1" customWidth="1"/>
  </cols>
  <sheetData>
    <row r="1" spans="1:6">
      <c r="A1">
        <f>COUNT(B:B)</f>
        <v>341</v>
      </c>
    </row>
    <row r="2" spans="1:6">
      <c r="E2" t="s">
        <v>519</v>
      </c>
      <c r="F2" t="s">
        <v>520</v>
      </c>
    </row>
    <row r="3" spans="1:6">
      <c r="B3">
        <v>101</v>
      </c>
      <c r="C3" t="s">
        <v>557</v>
      </c>
      <c r="D3" t="s">
        <v>558</v>
      </c>
      <c r="E3" t="s">
        <v>559</v>
      </c>
      <c r="F3" s="14" t="s">
        <v>560</v>
      </c>
    </row>
    <row r="4" spans="1:6">
      <c r="B4">
        <v>102</v>
      </c>
      <c r="C4" t="s">
        <v>561</v>
      </c>
      <c r="D4" t="s">
        <v>562</v>
      </c>
      <c r="E4" t="s">
        <v>563</v>
      </c>
      <c r="F4" t="s">
        <v>564</v>
      </c>
    </row>
    <row r="5" spans="1:6">
      <c r="B5">
        <v>103</v>
      </c>
      <c r="C5" t="s">
        <v>565</v>
      </c>
      <c r="D5" t="s">
        <v>566</v>
      </c>
      <c r="E5" t="s">
        <v>567</v>
      </c>
      <c r="F5" t="s">
        <v>568</v>
      </c>
    </row>
    <row r="6" spans="1:6">
      <c r="B6">
        <v>201</v>
      </c>
      <c r="C6" t="s">
        <v>0</v>
      </c>
      <c r="D6" t="s">
        <v>189</v>
      </c>
      <c r="E6" t="s">
        <v>569</v>
      </c>
      <c r="F6" t="s">
        <v>570</v>
      </c>
    </row>
    <row r="7" spans="1:6">
      <c r="B7">
        <v>202</v>
      </c>
      <c r="C7" t="s">
        <v>1</v>
      </c>
      <c r="D7" t="s">
        <v>190</v>
      </c>
      <c r="E7" t="s">
        <v>571</v>
      </c>
      <c r="F7" t="s">
        <v>572</v>
      </c>
    </row>
    <row r="8" spans="1:6">
      <c r="B8">
        <v>203</v>
      </c>
      <c r="C8" t="s">
        <v>2</v>
      </c>
      <c r="D8" t="s">
        <v>191</v>
      </c>
      <c r="E8" t="s">
        <v>573</v>
      </c>
      <c r="F8" t="s">
        <v>574</v>
      </c>
    </row>
    <row r="9" spans="1:6">
      <c r="B9">
        <v>204</v>
      </c>
      <c r="C9" t="s">
        <v>3</v>
      </c>
      <c r="D9" t="s">
        <v>192</v>
      </c>
      <c r="E9" t="s">
        <v>575</v>
      </c>
      <c r="F9" t="s">
        <v>576</v>
      </c>
    </row>
    <row r="10" spans="1:6">
      <c r="B10">
        <v>205</v>
      </c>
      <c r="C10" t="s">
        <v>4</v>
      </c>
      <c r="D10" t="s">
        <v>193</v>
      </c>
      <c r="E10" t="s">
        <v>577</v>
      </c>
      <c r="F10" t="s">
        <v>578</v>
      </c>
    </row>
    <row r="11" spans="1:6">
      <c r="B11">
        <v>206</v>
      </c>
      <c r="C11" t="s">
        <v>5</v>
      </c>
      <c r="D11" t="s">
        <v>194</v>
      </c>
      <c r="E11" t="s">
        <v>579</v>
      </c>
      <c r="F11" t="s">
        <v>580</v>
      </c>
    </row>
    <row r="12" spans="1:6">
      <c r="B12">
        <v>207</v>
      </c>
      <c r="C12" t="s">
        <v>195</v>
      </c>
      <c r="D12" t="s">
        <v>196</v>
      </c>
      <c r="E12" t="s">
        <v>581</v>
      </c>
      <c r="F12" t="s">
        <v>582</v>
      </c>
    </row>
    <row r="13" spans="1:6">
      <c r="B13">
        <v>208</v>
      </c>
      <c r="C13" t="s">
        <v>6</v>
      </c>
      <c r="D13" t="s">
        <v>197</v>
      </c>
      <c r="E13" t="s">
        <v>583</v>
      </c>
      <c r="F13" t="s">
        <v>584</v>
      </c>
    </row>
    <row r="14" spans="1:6">
      <c r="B14">
        <v>209</v>
      </c>
      <c r="C14" t="s">
        <v>7</v>
      </c>
      <c r="D14" t="s">
        <v>198</v>
      </c>
      <c r="E14" t="s">
        <v>585</v>
      </c>
      <c r="F14" t="s">
        <v>586</v>
      </c>
    </row>
    <row r="15" spans="1:6">
      <c r="B15">
        <v>210</v>
      </c>
      <c r="C15" t="s">
        <v>199</v>
      </c>
      <c r="D15" t="s">
        <v>587</v>
      </c>
      <c r="E15" t="s">
        <v>588</v>
      </c>
      <c r="F15" t="s">
        <v>589</v>
      </c>
    </row>
    <row r="16" spans="1:6">
      <c r="B16">
        <v>211</v>
      </c>
      <c r="C16" t="s">
        <v>8</v>
      </c>
      <c r="D16" t="s">
        <v>200</v>
      </c>
      <c r="E16" t="s">
        <v>590</v>
      </c>
      <c r="F16" t="s">
        <v>591</v>
      </c>
    </row>
    <row r="17" spans="2:6">
      <c r="B17">
        <v>212</v>
      </c>
      <c r="C17" t="s">
        <v>201</v>
      </c>
      <c r="D17" t="s">
        <v>202</v>
      </c>
      <c r="E17" t="s">
        <v>592</v>
      </c>
      <c r="F17" t="s">
        <v>593</v>
      </c>
    </row>
    <row r="18" spans="2:6">
      <c r="B18">
        <v>213</v>
      </c>
      <c r="C18" t="s">
        <v>594</v>
      </c>
      <c r="D18" t="s">
        <v>595</v>
      </c>
      <c r="E18" t="s">
        <v>596</v>
      </c>
      <c r="F18" t="s">
        <v>597</v>
      </c>
    </row>
    <row r="19" spans="2:6">
      <c r="B19">
        <v>214</v>
      </c>
      <c r="C19" t="s">
        <v>9</v>
      </c>
      <c r="D19" t="s">
        <v>203</v>
      </c>
      <c r="E19" t="s">
        <v>598</v>
      </c>
      <c r="F19" t="s">
        <v>599</v>
      </c>
    </row>
    <row r="20" spans="2:6">
      <c r="B20">
        <v>215</v>
      </c>
      <c r="C20" t="s">
        <v>10</v>
      </c>
      <c r="D20" t="s">
        <v>204</v>
      </c>
      <c r="E20" t="s">
        <v>600</v>
      </c>
      <c r="F20" t="s">
        <v>601</v>
      </c>
    </row>
    <row r="21" spans="2:6">
      <c r="B21">
        <v>216</v>
      </c>
      <c r="C21" t="s">
        <v>11</v>
      </c>
      <c r="D21" t="s">
        <v>205</v>
      </c>
      <c r="E21" t="s">
        <v>602</v>
      </c>
      <c r="F21" t="s">
        <v>603</v>
      </c>
    </row>
    <row r="22" spans="2:6">
      <c r="B22">
        <v>217</v>
      </c>
      <c r="C22" t="s">
        <v>206</v>
      </c>
      <c r="D22" t="s">
        <v>207</v>
      </c>
      <c r="E22" t="s">
        <v>604</v>
      </c>
      <c r="F22" t="s">
        <v>605</v>
      </c>
    </row>
    <row r="23" spans="2:6">
      <c r="B23">
        <v>218</v>
      </c>
      <c r="C23" t="s">
        <v>12</v>
      </c>
      <c r="D23" t="s">
        <v>208</v>
      </c>
      <c r="E23" t="s">
        <v>606</v>
      </c>
      <c r="F23" t="s">
        <v>607</v>
      </c>
    </row>
    <row r="24" spans="2:6">
      <c r="B24">
        <v>219</v>
      </c>
      <c r="C24" t="s">
        <v>13</v>
      </c>
      <c r="D24" t="s">
        <v>209</v>
      </c>
      <c r="E24" t="s">
        <v>608</v>
      </c>
      <c r="F24" t="s">
        <v>609</v>
      </c>
    </row>
    <row r="25" spans="2:6">
      <c r="B25">
        <v>220</v>
      </c>
      <c r="C25" t="s">
        <v>14</v>
      </c>
      <c r="D25" t="s">
        <v>210</v>
      </c>
      <c r="E25" t="s">
        <v>610</v>
      </c>
      <c r="F25" t="s">
        <v>611</v>
      </c>
    </row>
    <row r="26" spans="2:6">
      <c r="B26">
        <v>221</v>
      </c>
      <c r="C26" t="s">
        <v>15</v>
      </c>
      <c r="D26" t="s">
        <v>211</v>
      </c>
      <c r="E26" t="s">
        <v>612</v>
      </c>
      <c r="F26" t="s">
        <v>613</v>
      </c>
    </row>
    <row r="27" spans="2:6">
      <c r="B27">
        <v>222</v>
      </c>
      <c r="C27" t="s">
        <v>16</v>
      </c>
      <c r="D27" t="s">
        <v>212</v>
      </c>
      <c r="E27" t="s">
        <v>614</v>
      </c>
      <c r="F27" t="s">
        <v>615</v>
      </c>
    </row>
    <row r="28" spans="2:6">
      <c r="B28">
        <v>223</v>
      </c>
      <c r="C28" t="s">
        <v>17</v>
      </c>
      <c r="D28" t="s">
        <v>213</v>
      </c>
      <c r="E28" t="s">
        <v>616</v>
      </c>
      <c r="F28" t="s">
        <v>617</v>
      </c>
    </row>
    <row r="29" spans="2:6">
      <c r="B29">
        <v>224</v>
      </c>
      <c r="C29" t="s">
        <v>18</v>
      </c>
      <c r="D29" t="s">
        <v>214</v>
      </c>
      <c r="E29" t="s">
        <v>618</v>
      </c>
      <c r="F29" t="s">
        <v>619</v>
      </c>
    </row>
    <row r="30" spans="2:6">
      <c r="B30">
        <v>225</v>
      </c>
      <c r="C30" t="s">
        <v>19</v>
      </c>
      <c r="D30" t="s">
        <v>215</v>
      </c>
      <c r="E30" t="s">
        <v>620</v>
      </c>
      <c r="F30" t="s">
        <v>621</v>
      </c>
    </row>
    <row r="31" spans="2:6">
      <c r="B31">
        <v>226</v>
      </c>
      <c r="C31" t="s">
        <v>20</v>
      </c>
      <c r="D31" t="s">
        <v>216</v>
      </c>
      <c r="E31" t="s">
        <v>622</v>
      </c>
      <c r="F31" t="s">
        <v>623</v>
      </c>
    </row>
    <row r="32" spans="2:6">
      <c r="B32">
        <v>227</v>
      </c>
      <c r="C32" t="s">
        <v>21</v>
      </c>
      <c r="D32" t="s">
        <v>217</v>
      </c>
      <c r="E32" t="s">
        <v>624</v>
      </c>
      <c r="F32" t="s">
        <v>625</v>
      </c>
    </row>
    <row r="33" spans="2:6">
      <c r="B33">
        <v>228</v>
      </c>
      <c r="C33" t="s">
        <v>22</v>
      </c>
      <c r="D33" t="s">
        <v>218</v>
      </c>
      <c r="E33" t="s">
        <v>626</v>
      </c>
      <c r="F33" t="s">
        <v>627</v>
      </c>
    </row>
    <row r="34" spans="2:6">
      <c r="B34">
        <v>229</v>
      </c>
      <c r="C34" t="s">
        <v>23</v>
      </c>
      <c r="D34" t="s">
        <v>219</v>
      </c>
      <c r="E34" t="s">
        <v>628</v>
      </c>
      <c r="F34" t="s">
        <v>629</v>
      </c>
    </row>
    <row r="35" spans="2:6">
      <c r="B35">
        <v>230</v>
      </c>
      <c r="C35" t="s">
        <v>24</v>
      </c>
      <c r="D35" t="s">
        <v>220</v>
      </c>
      <c r="E35" t="s">
        <v>630</v>
      </c>
      <c r="F35" t="s">
        <v>631</v>
      </c>
    </row>
    <row r="36" spans="2:6">
      <c r="B36">
        <v>231</v>
      </c>
      <c r="C36" t="s">
        <v>25</v>
      </c>
      <c r="D36" t="s">
        <v>221</v>
      </c>
      <c r="E36" t="s">
        <v>632</v>
      </c>
      <c r="F36" t="s">
        <v>633</v>
      </c>
    </row>
    <row r="37" spans="2:6">
      <c r="B37">
        <v>232</v>
      </c>
      <c r="C37" t="s">
        <v>26</v>
      </c>
      <c r="D37" t="s">
        <v>222</v>
      </c>
      <c r="E37" t="s">
        <v>634</v>
      </c>
      <c r="F37" t="s">
        <v>635</v>
      </c>
    </row>
    <row r="38" spans="2:6">
      <c r="B38">
        <v>233</v>
      </c>
      <c r="C38" t="s">
        <v>27</v>
      </c>
      <c r="D38" t="s">
        <v>223</v>
      </c>
      <c r="E38" t="s">
        <v>636</v>
      </c>
      <c r="F38" t="s">
        <v>637</v>
      </c>
    </row>
    <row r="39" spans="2:6">
      <c r="B39">
        <v>234</v>
      </c>
      <c r="C39" t="s">
        <v>28</v>
      </c>
      <c r="D39" t="s">
        <v>224</v>
      </c>
      <c r="E39" t="s">
        <v>638</v>
      </c>
      <c r="F39" t="s">
        <v>639</v>
      </c>
    </row>
    <row r="40" spans="2:6">
      <c r="B40">
        <v>235</v>
      </c>
      <c r="C40" t="s">
        <v>29</v>
      </c>
      <c r="D40" t="s">
        <v>225</v>
      </c>
      <c r="E40" t="s">
        <v>640</v>
      </c>
      <c r="F40" t="s">
        <v>641</v>
      </c>
    </row>
    <row r="41" spans="2:6">
      <c r="B41">
        <v>236</v>
      </c>
      <c r="C41" t="s">
        <v>30</v>
      </c>
      <c r="D41" t="s">
        <v>226</v>
      </c>
      <c r="E41" t="s">
        <v>642</v>
      </c>
      <c r="F41" t="s">
        <v>643</v>
      </c>
    </row>
    <row r="42" spans="2:6">
      <c r="B42">
        <v>237</v>
      </c>
      <c r="C42" t="s">
        <v>644</v>
      </c>
      <c r="D42" t="s">
        <v>645</v>
      </c>
      <c r="E42" t="s">
        <v>646</v>
      </c>
      <c r="F42" t="s">
        <v>647</v>
      </c>
    </row>
    <row r="43" spans="2:6">
      <c r="B43" s="31">
        <v>238</v>
      </c>
      <c r="C43" t="s">
        <v>648</v>
      </c>
      <c r="D43" t="s">
        <v>649</v>
      </c>
      <c r="E43" t="s">
        <v>650</v>
      </c>
      <c r="F43" t="s">
        <v>651</v>
      </c>
    </row>
    <row r="44" spans="2:6">
      <c r="B44">
        <v>239</v>
      </c>
      <c r="C44" t="s">
        <v>31</v>
      </c>
      <c r="D44" t="s">
        <v>227</v>
      </c>
      <c r="E44" t="s">
        <v>652</v>
      </c>
      <c r="F44" t="s">
        <v>653</v>
      </c>
    </row>
    <row r="45" spans="2:6">
      <c r="B45">
        <v>240</v>
      </c>
      <c r="C45" t="s">
        <v>654</v>
      </c>
      <c r="D45" t="s">
        <v>655</v>
      </c>
      <c r="E45" t="s">
        <v>656</v>
      </c>
      <c r="F45" t="s">
        <v>657</v>
      </c>
    </row>
    <row r="46" spans="2:6">
      <c r="B46">
        <v>241</v>
      </c>
      <c r="C46" t="s">
        <v>228</v>
      </c>
      <c r="D46" t="s">
        <v>229</v>
      </c>
      <c r="E46" t="s">
        <v>658</v>
      </c>
      <c r="F46" t="s">
        <v>659</v>
      </c>
    </row>
    <row r="47" spans="2:6">
      <c r="B47">
        <v>242</v>
      </c>
      <c r="C47" t="s">
        <v>32</v>
      </c>
      <c r="D47" t="s">
        <v>230</v>
      </c>
      <c r="E47" t="s">
        <v>660</v>
      </c>
      <c r="F47" t="s">
        <v>661</v>
      </c>
    </row>
    <row r="48" spans="2:6">
      <c r="B48">
        <v>243</v>
      </c>
      <c r="C48" t="s">
        <v>33</v>
      </c>
      <c r="D48" t="s">
        <v>231</v>
      </c>
      <c r="E48" t="s">
        <v>662</v>
      </c>
      <c r="F48" t="s">
        <v>663</v>
      </c>
    </row>
    <row r="49" spans="2:6">
      <c r="B49">
        <v>244</v>
      </c>
      <c r="C49" t="s">
        <v>34</v>
      </c>
      <c r="D49" t="s">
        <v>232</v>
      </c>
      <c r="E49" t="s">
        <v>664</v>
      </c>
      <c r="F49" t="s">
        <v>665</v>
      </c>
    </row>
    <row r="50" spans="2:6">
      <c r="B50">
        <v>245</v>
      </c>
      <c r="C50" t="s">
        <v>35</v>
      </c>
      <c r="D50" t="s">
        <v>233</v>
      </c>
      <c r="E50" t="s">
        <v>666</v>
      </c>
      <c r="F50" t="s">
        <v>667</v>
      </c>
    </row>
    <row r="51" spans="2:6">
      <c r="B51">
        <v>246</v>
      </c>
      <c r="C51" t="s">
        <v>36</v>
      </c>
      <c r="D51" t="s">
        <v>234</v>
      </c>
      <c r="E51" t="s">
        <v>668</v>
      </c>
      <c r="F51" t="s">
        <v>669</v>
      </c>
    </row>
    <row r="52" spans="2:6">
      <c r="B52">
        <v>247</v>
      </c>
      <c r="C52" t="s">
        <v>37</v>
      </c>
      <c r="D52" t="s">
        <v>235</v>
      </c>
      <c r="E52" t="s">
        <v>670</v>
      </c>
      <c r="F52" t="s">
        <v>671</v>
      </c>
    </row>
    <row r="53" spans="2:6">
      <c r="B53">
        <v>248</v>
      </c>
      <c r="C53" t="s">
        <v>38</v>
      </c>
      <c r="D53" t="s">
        <v>236</v>
      </c>
      <c r="E53" t="s">
        <v>672</v>
      </c>
      <c r="F53" t="s">
        <v>673</v>
      </c>
    </row>
    <row r="54" spans="2:6">
      <c r="B54">
        <v>249</v>
      </c>
      <c r="C54" t="s">
        <v>39</v>
      </c>
      <c r="D54" t="s">
        <v>237</v>
      </c>
      <c r="E54" t="s">
        <v>674</v>
      </c>
      <c r="F54" t="s">
        <v>675</v>
      </c>
    </row>
    <row r="55" spans="2:6">
      <c r="B55">
        <v>250</v>
      </c>
      <c r="C55" t="s">
        <v>40</v>
      </c>
      <c r="D55" t="s">
        <v>238</v>
      </c>
      <c r="E55" t="s">
        <v>676</v>
      </c>
      <c r="F55" t="s">
        <v>677</v>
      </c>
    </row>
    <row r="56" spans="2:6">
      <c r="B56">
        <v>251</v>
      </c>
      <c r="C56" t="s">
        <v>41</v>
      </c>
      <c r="D56" t="s">
        <v>239</v>
      </c>
      <c r="E56" t="s">
        <v>678</v>
      </c>
      <c r="F56" t="s">
        <v>679</v>
      </c>
    </row>
    <row r="57" spans="2:6">
      <c r="B57">
        <v>252</v>
      </c>
      <c r="C57" t="s">
        <v>42</v>
      </c>
      <c r="D57" t="s">
        <v>240</v>
      </c>
      <c r="E57" t="s">
        <v>680</v>
      </c>
      <c r="F57" t="s">
        <v>681</v>
      </c>
    </row>
    <row r="58" spans="2:6">
      <c r="B58">
        <v>253</v>
      </c>
      <c r="C58" t="s">
        <v>241</v>
      </c>
      <c r="D58" t="s">
        <v>242</v>
      </c>
      <c r="E58" t="s">
        <v>682</v>
      </c>
      <c r="F58" t="s">
        <v>683</v>
      </c>
    </row>
    <row r="59" spans="2:6">
      <c r="B59">
        <v>254</v>
      </c>
      <c r="C59" t="s">
        <v>43</v>
      </c>
      <c r="D59" t="s">
        <v>243</v>
      </c>
      <c r="E59" t="s">
        <v>684</v>
      </c>
      <c r="F59" t="s">
        <v>685</v>
      </c>
    </row>
    <row r="60" spans="2:6">
      <c r="B60">
        <v>255</v>
      </c>
      <c r="C60" t="s">
        <v>44</v>
      </c>
      <c r="D60" t="s">
        <v>244</v>
      </c>
      <c r="E60" t="s">
        <v>686</v>
      </c>
      <c r="F60" t="s">
        <v>687</v>
      </c>
    </row>
    <row r="61" spans="2:6">
      <c r="B61">
        <v>256</v>
      </c>
      <c r="C61" t="s">
        <v>45</v>
      </c>
      <c r="D61" t="s">
        <v>245</v>
      </c>
      <c r="E61" t="s">
        <v>688</v>
      </c>
      <c r="F61" t="s">
        <v>689</v>
      </c>
    </row>
    <row r="62" spans="2:6">
      <c r="B62">
        <v>257</v>
      </c>
      <c r="C62" t="s">
        <v>46</v>
      </c>
      <c r="D62" t="s">
        <v>246</v>
      </c>
      <c r="E62" t="s">
        <v>690</v>
      </c>
      <c r="F62" t="s">
        <v>691</v>
      </c>
    </row>
    <row r="63" spans="2:6">
      <c r="B63">
        <v>258</v>
      </c>
      <c r="C63" t="s">
        <v>47</v>
      </c>
      <c r="D63" t="s">
        <v>247</v>
      </c>
      <c r="E63" t="s">
        <v>692</v>
      </c>
      <c r="F63" t="s">
        <v>693</v>
      </c>
    </row>
    <row r="64" spans="2:6">
      <c r="B64">
        <v>259</v>
      </c>
      <c r="C64" t="s">
        <v>48</v>
      </c>
      <c r="D64" t="s">
        <v>248</v>
      </c>
      <c r="E64" t="s">
        <v>694</v>
      </c>
      <c r="F64" t="s">
        <v>695</v>
      </c>
    </row>
    <row r="65" spans="2:6">
      <c r="B65">
        <v>260</v>
      </c>
      <c r="C65" t="s">
        <v>49</v>
      </c>
      <c r="D65" t="s">
        <v>249</v>
      </c>
      <c r="E65" t="s">
        <v>696</v>
      </c>
      <c r="F65" t="s">
        <v>697</v>
      </c>
    </row>
    <row r="66" spans="2:6">
      <c r="B66">
        <v>261</v>
      </c>
      <c r="C66" t="s">
        <v>250</v>
      </c>
      <c r="D66" t="s">
        <v>251</v>
      </c>
      <c r="E66" t="s">
        <v>698</v>
      </c>
      <c r="F66" t="s">
        <v>699</v>
      </c>
    </row>
    <row r="67" spans="2:6">
      <c r="B67">
        <v>262</v>
      </c>
      <c r="C67" t="s">
        <v>50</v>
      </c>
      <c r="D67" t="s">
        <v>252</v>
      </c>
      <c r="E67" t="s">
        <v>700</v>
      </c>
      <c r="F67" t="s">
        <v>701</v>
      </c>
    </row>
    <row r="68" spans="2:6">
      <c r="B68">
        <v>263</v>
      </c>
      <c r="C68" t="s">
        <v>51</v>
      </c>
      <c r="D68" t="s">
        <v>253</v>
      </c>
      <c r="E68" t="s">
        <v>702</v>
      </c>
      <c r="F68" t="s">
        <v>703</v>
      </c>
    </row>
    <row r="69" spans="2:6">
      <c r="B69">
        <v>264</v>
      </c>
      <c r="C69" t="s">
        <v>52</v>
      </c>
      <c r="D69" t="s">
        <v>254</v>
      </c>
      <c r="E69" t="s">
        <v>704</v>
      </c>
      <c r="F69" t="s">
        <v>705</v>
      </c>
    </row>
    <row r="70" spans="2:6">
      <c r="B70">
        <v>265</v>
      </c>
      <c r="C70" t="s">
        <v>53</v>
      </c>
      <c r="D70" t="s">
        <v>255</v>
      </c>
      <c r="E70" t="s">
        <v>706</v>
      </c>
      <c r="F70" t="s">
        <v>707</v>
      </c>
    </row>
    <row r="71" spans="2:6">
      <c r="B71">
        <v>266</v>
      </c>
      <c r="C71" t="s">
        <v>54</v>
      </c>
      <c r="D71" t="s">
        <v>256</v>
      </c>
      <c r="E71" t="s">
        <v>708</v>
      </c>
      <c r="F71" t="s">
        <v>709</v>
      </c>
    </row>
    <row r="72" spans="2:6">
      <c r="B72">
        <v>267</v>
      </c>
      <c r="C72" t="s">
        <v>55</v>
      </c>
      <c r="D72" t="s">
        <v>257</v>
      </c>
      <c r="E72" t="s">
        <v>710</v>
      </c>
      <c r="F72" t="s">
        <v>711</v>
      </c>
    </row>
    <row r="73" spans="2:6">
      <c r="B73">
        <v>269</v>
      </c>
      <c r="C73" t="s">
        <v>56</v>
      </c>
      <c r="D73" t="s">
        <v>258</v>
      </c>
      <c r="E73" t="s">
        <v>712</v>
      </c>
      <c r="F73" t="s">
        <v>713</v>
      </c>
    </row>
    <row r="74" spans="2:6">
      <c r="B74">
        <v>270</v>
      </c>
      <c r="C74" t="s">
        <v>57</v>
      </c>
      <c r="D74" t="s">
        <v>259</v>
      </c>
      <c r="E74" t="s">
        <v>714</v>
      </c>
      <c r="F74" t="s">
        <v>715</v>
      </c>
    </row>
    <row r="75" spans="2:6">
      <c r="B75">
        <v>271</v>
      </c>
      <c r="C75" t="s">
        <v>58</v>
      </c>
      <c r="D75" t="s">
        <v>260</v>
      </c>
      <c r="E75" t="s">
        <v>716</v>
      </c>
      <c r="F75" t="s">
        <v>717</v>
      </c>
    </row>
    <row r="76" spans="2:6">
      <c r="B76">
        <v>272</v>
      </c>
      <c r="C76" t="s">
        <v>59</v>
      </c>
      <c r="D76" t="s">
        <v>261</v>
      </c>
      <c r="E76" t="s">
        <v>718</v>
      </c>
      <c r="F76" t="s">
        <v>719</v>
      </c>
    </row>
    <row r="77" spans="2:6">
      <c r="B77">
        <v>273</v>
      </c>
      <c r="C77" t="s">
        <v>262</v>
      </c>
      <c r="D77" t="s">
        <v>263</v>
      </c>
      <c r="E77" t="s">
        <v>720</v>
      </c>
      <c r="F77" t="s">
        <v>721</v>
      </c>
    </row>
    <row r="78" spans="2:6">
      <c r="B78">
        <v>274</v>
      </c>
      <c r="C78" t="s">
        <v>60</v>
      </c>
      <c r="D78" t="s">
        <v>264</v>
      </c>
      <c r="E78" t="s">
        <v>722</v>
      </c>
      <c r="F78" t="s">
        <v>723</v>
      </c>
    </row>
    <row r="79" spans="2:6">
      <c r="B79">
        <v>275</v>
      </c>
      <c r="C79" t="s">
        <v>265</v>
      </c>
      <c r="D79" t="s">
        <v>724</v>
      </c>
      <c r="E79" t="s">
        <v>725</v>
      </c>
      <c r="F79" t="s">
        <v>726</v>
      </c>
    </row>
    <row r="80" spans="2:6">
      <c r="B80">
        <v>276</v>
      </c>
      <c r="C80" t="s">
        <v>61</v>
      </c>
      <c r="D80" t="s">
        <v>266</v>
      </c>
      <c r="E80" t="s">
        <v>727</v>
      </c>
      <c r="F80" t="s">
        <v>728</v>
      </c>
    </row>
    <row r="81" spans="2:6">
      <c r="B81">
        <v>277</v>
      </c>
      <c r="C81" t="s">
        <v>62</v>
      </c>
      <c r="D81" t="s">
        <v>267</v>
      </c>
      <c r="E81" t="s">
        <v>729</v>
      </c>
      <c r="F81" t="s">
        <v>730</v>
      </c>
    </row>
    <row r="82" spans="2:6">
      <c r="B82">
        <v>278</v>
      </c>
      <c r="C82" t="s">
        <v>63</v>
      </c>
      <c r="D82" t="s">
        <v>268</v>
      </c>
      <c r="E82" t="s">
        <v>731</v>
      </c>
      <c r="F82" t="s">
        <v>732</v>
      </c>
    </row>
    <row r="83" spans="2:6">
      <c r="B83">
        <v>279</v>
      </c>
      <c r="C83" t="s">
        <v>64</v>
      </c>
      <c r="D83" t="s">
        <v>269</v>
      </c>
      <c r="E83" t="s">
        <v>733</v>
      </c>
      <c r="F83" t="s">
        <v>734</v>
      </c>
    </row>
    <row r="84" spans="2:6">
      <c r="B84">
        <v>280</v>
      </c>
      <c r="C84" t="s">
        <v>65</v>
      </c>
      <c r="D84" t="s">
        <v>270</v>
      </c>
      <c r="E84" t="s">
        <v>735</v>
      </c>
      <c r="F84" t="s">
        <v>736</v>
      </c>
    </row>
    <row r="85" spans="2:6">
      <c r="B85">
        <v>281</v>
      </c>
      <c r="C85" t="s">
        <v>66</v>
      </c>
      <c r="D85" t="s">
        <v>271</v>
      </c>
      <c r="E85" t="s">
        <v>737</v>
      </c>
      <c r="F85" t="s">
        <v>738</v>
      </c>
    </row>
    <row r="86" spans="2:6">
      <c r="B86">
        <v>282</v>
      </c>
      <c r="C86" t="s">
        <v>67</v>
      </c>
      <c r="D86" t="s">
        <v>272</v>
      </c>
      <c r="E86" t="s">
        <v>739</v>
      </c>
      <c r="F86" t="s">
        <v>740</v>
      </c>
    </row>
    <row r="87" spans="2:6">
      <c r="B87">
        <v>283</v>
      </c>
      <c r="C87" t="s">
        <v>68</v>
      </c>
      <c r="D87" t="s">
        <v>273</v>
      </c>
      <c r="E87" t="s">
        <v>741</v>
      </c>
      <c r="F87" t="s">
        <v>742</v>
      </c>
    </row>
    <row r="88" spans="2:6">
      <c r="B88">
        <v>284</v>
      </c>
      <c r="C88" t="s">
        <v>274</v>
      </c>
      <c r="D88" t="s">
        <v>275</v>
      </c>
      <c r="E88" t="s">
        <v>743</v>
      </c>
      <c r="F88" t="s">
        <v>744</v>
      </c>
    </row>
    <row r="89" spans="2:6">
      <c r="B89">
        <v>285</v>
      </c>
      <c r="C89" t="s">
        <v>69</v>
      </c>
      <c r="D89" t="s">
        <v>276</v>
      </c>
      <c r="E89" t="s">
        <v>745</v>
      </c>
      <c r="F89" t="s">
        <v>746</v>
      </c>
    </row>
    <row r="90" spans="2:6">
      <c r="B90">
        <v>287</v>
      </c>
      <c r="C90" t="s">
        <v>70</v>
      </c>
      <c r="D90" t="s">
        <v>277</v>
      </c>
      <c r="E90" t="s">
        <v>747</v>
      </c>
      <c r="F90" t="s">
        <v>748</v>
      </c>
    </row>
    <row r="91" spans="2:6">
      <c r="B91">
        <v>288</v>
      </c>
      <c r="C91" t="s">
        <v>71</v>
      </c>
      <c r="D91" t="s">
        <v>278</v>
      </c>
      <c r="E91" t="s">
        <v>749</v>
      </c>
      <c r="F91" t="s">
        <v>750</v>
      </c>
    </row>
    <row r="92" spans="2:6">
      <c r="B92">
        <v>289</v>
      </c>
      <c r="C92" t="s">
        <v>72</v>
      </c>
      <c r="D92" t="s">
        <v>279</v>
      </c>
      <c r="E92" t="s">
        <v>751</v>
      </c>
      <c r="F92" t="s">
        <v>752</v>
      </c>
    </row>
    <row r="93" spans="2:6">
      <c r="B93">
        <v>290</v>
      </c>
      <c r="C93" t="s">
        <v>73</v>
      </c>
      <c r="D93" t="s">
        <v>280</v>
      </c>
      <c r="E93" t="s">
        <v>753</v>
      </c>
      <c r="F93" t="s">
        <v>754</v>
      </c>
    </row>
    <row r="94" spans="2:6">
      <c r="B94">
        <v>291</v>
      </c>
      <c r="C94" t="s">
        <v>74</v>
      </c>
      <c r="D94" t="s">
        <v>281</v>
      </c>
      <c r="E94" t="s">
        <v>755</v>
      </c>
      <c r="F94" t="s">
        <v>756</v>
      </c>
    </row>
    <row r="95" spans="2:6">
      <c r="B95">
        <v>292</v>
      </c>
      <c r="C95" t="s">
        <v>75</v>
      </c>
      <c r="D95" t="s">
        <v>282</v>
      </c>
      <c r="E95" t="s">
        <v>757</v>
      </c>
      <c r="F95" t="s">
        <v>758</v>
      </c>
    </row>
    <row r="96" spans="2:6">
      <c r="B96">
        <v>293</v>
      </c>
      <c r="C96" t="s">
        <v>76</v>
      </c>
      <c r="D96" t="s">
        <v>283</v>
      </c>
      <c r="E96" t="s">
        <v>759</v>
      </c>
      <c r="F96" t="s">
        <v>760</v>
      </c>
    </row>
    <row r="97" spans="2:6">
      <c r="B97">
        <v>294</v>
      </c>
      <c r="C97" t="s">
        <v>77</v>
      </c>
      <c r="D97" t="s">
        <v>284</v>
      </c>
      <c r="E97" t="s">
        <v>761</v>
      </c>
      <c r="F97" t="s">
        <v>762</v>
      </c>
    </row>
    <row r="98" spans="2:6">
      <c r="B98">
        <v>295</v>
      </c>
      <c r="C98" t="s">
        <v>78</v>
      </c>
      <c r="D98" t="s">
        <v>285</v>
      </c>
      <c r="E98" t="s">
        <v>763</v>
      </c>
      <c r="F98" t="s">
        <v>764</v>
      </c>
    </row>
    <row r="99" spans="2:6">
      <c r="B99">
        <v>296</v>
      </c>
      <c r="C99" t="s">
        <v>79</v>
      </c>
      <c r="D99" t="s">
        <v>286</v>
      </c>
      <c r="E99" t="s">
        <v>765</v>
      </c>
      <c r="F99" t="s">
        <v>766</v>
      </c>
    </row>
    <row r="100" spans="2:6">
      <c r="B100">
        <v>297</v>
      </c>
      <c r="C100" t="s">
        <v>80</v>
      </c>
      <c r="D100" t="s">
        <v>287</v>
      </c>
      <c r="E100" t="s">
        <v>767</v>
      </c>
      <c r="F100" t="s">
        <v>768</v>
      </c>
    </row>
    <row r="101" spans="2:6">
      <c r="B101">
        <v>298</v>
      </c>
      <c r="C101" t="s">
        <v>81</v>
      </c>
      <c r="D101" t="s">
        <v>288</v>
      </c>
      <c r="E101" t="s">
        <v>769</v>
      </c>
      <c r="F101" t="s">
        <v>770</v>
      </c>
    </row>
    <row r="102" spans="2:6">
      <c r="B102">
        <v>299</v>
      </c>
      <c r="C102" t="s">
        <v>82</v>
      </c>
      <c r="D102" t="s">
        <v>289</v>
      </c>
      <c r="E102" t="s">
        <v>771</v>
      </c>
      <c r="F102" t="s">
        <v>772</v>
      </c>
    </row>
    <row r="103" spans="2:6">
      <c r="B103">
        <v>300</v>
      </c>
      <c r="C103" t="s">
        <v>83</v>
      </c>
      <c r="D103" t="s">
        <v>290</v>
      </c>
      <c r="E103" t="s">
        <v>773</v>
      </c>
      <c r="F103" t="s">
        <v>774</v>
      </c>
    </row>
    <row r="104" spans="2:6">
      <c r="B104">
        <v>301</v>
      </c>
      <c r="C104" t="s">
        <v>84</v>
      </c>
      <c r="D104" t="s">
        <v>291</v>
      </c>
      <c r="E104" t="s">
        <v>775</v>
      </c>
      <c r="F104" t="s">
        <v>776</v>
      </c>
    </row>
    <row r="105" spans="2:6">
      <c r="B105">
        <v>302</v>
      </c>
      <c r="C105" t="s">
        <v>85</v>
      </c>
      <c r="D105" t="s">
        <v>292</v>
      </c>
      <c r="E105" t="s">
        <v>777</v>
      </c>
      <c r="F105" t="s">
        <v>778</v>
      </c>
    </row>
    <row r="106" spans="2:6">
      <c r="B106">
        <v>303</v>
      </c>
      <c r="C106" t="s">
        <v>86</v>
      </c>
      <c r="D106" t="s">
        <v>293</v>
      </c>
      <c r="E106" t="s">
        <v>779</v>
      </c>
      <c r="F106" t="s">
        <v>780</v>
      </c>
    </row>
    <row r="107" spans="2:6">
      <c r="B107">
        <v>304</v>
      </c>
      <c r="C107" t="s">
        <v>87</v>
      </c>
      <c r="D107" t="s">
        <v>294</v>
      </c>
      <c r="E107" t="s">
        <v>781</v>
      </c>
      <c r="F107" t="s">
        <v>782</v>
      </c>
    </row>
    <row r="108" spans="2:6">
      <c r="B108">
        <v>305</v>
      </c>
      <c r="C108" t="s">
        <v>88</v>
      </c>
      <c r="D108" t="s">
        <v>295</v>
      </c>
      <c r="E108" t="s">
        <v>783</v>
      </c>
      <c r="F108" t="s">
        <v>784</v>
      </c>
    </row>
    <row r="109" spans="2:6">
      <c r="B109">
        <v>306</v>
      </c>
      <c r="C109" t="s">
        <v>89</v>
      </c>
      <c r="D109" t="s">
        <v>296</v>
      </c>
      <c r="E109" t="s">
        <v>785</v>
      </c>
      <c r="F109" t="s">
        <v>786</v>
      </c>
    </row>
    <row r="110" spans="2:6">
      <c r="B110">
        <v>307</v>
      </c>
      <c r="C110" t="s">
        <v>90</v>
      </c>
      <c r="D110" t="s">
        <v>297</v>
      </c>
      <c r="E110" t="s">
        <v>787</v>
      </c>
      <c r="F110" t="s">
        <v>788</v>
      </c>
    </row>
    <row r="111" spans="2:6">
      <c r="B111">
        <v>308</v>
      </c>
      <c r="C111" t="s">
        <v>91</v>
      </c>
      <c r="D111" t="s">
        <v>298</v>
      </c>
      <c r="E111" t="s">
        <v>789</v>
      </c>
      <c r="F111" t="s">
        <v>790</v>
      </c>
    </row>
    <row r="112" spans="2:6">
      <c r="B112">
        <v>309</v>
      </c>
      <c r="C112" t="s">
        <v>92</v>
      </c>
      <c r="D112" t="s">
        <v>299</v>
      </c>
      <c r="E112" t="s">
        <v>791</v>
      </c>
      <c r="F112" t="s">
        <v>792</v>
      </c>
    </row>
    <row r="113" spans="2:6">
      <c r="B113">
        <v>310</v>
      </c>
      <c r="C113" t="s">
        <v>93</v>
      </c>
      <c r="D113" t="s">
        <v>300</v>
      </c>
      <c r="E113" t="s">
        <v>793</v>
      </c>
      <c r="F113" t="s">
        <v>794</v>
      </c>
    </row>
    <row r="114" spans="2:6">
      <c r="B114">
        <v>311</v>
      </c>
      <c r="C114" t="s">
        <v>94</v>
      </c>
      <c r="D114" t="s">
        <v>301</v>
      </c>
      <c r="E114" t="s">
        <v>795</v>
      </c>
      <c r="F114" t="s">
        <v>796</v>
      </c>
    </row>
    <row r="115" spans="2:6">
      <c r="B115">
        <v>312</v>
      </c>
      <c r="C115" t="s">
        <v>95</v>
      </c>
      <c r="D115" t="s">
        <v>302</v>
      </c>
      <c r="E115" t="s">
        <v>797</v>
      </c>
      <c r="F115" t="s">
        <v>798</v>
      </c>
    </row>
    <row r="116" spans="2:6">
      <c r="B116">
        <v>313</v>
      </c>
      <c r="C116" t="s">
        <v>303</v>
      </c>
      <c r="D116" t="s">
        <v>304</v>
      </c>
      <c r="E116" t="s">
        <v>799</v>
      </c>
      <c r="F116" t="s">
        <v>800</v>
      </c>
    </row>
    <row r="117" spans="2:6">
      <c r="B117">
        <v>314</v>
      </c>
      <c r="C117" t="s">
        <v>96</v>
      </c>
      <c r="D117" t="s">
        <v>305</v>
      </c>
      <c r="E117" t="s">
        <v>801</v>
      </c>
      <c r="F117" t="s">
        <v>802</v>
      </c>
    </row>
    <row r="118" spans="2:6">
      <c r="B118">
        <v>315</v>
      </c>
      <c r="C118" t="s">
        <v>97</v>
      </c>
      <c r="D118" t="s">
        <v>306</v>
      </c>
      <c r="E118" t="s">
        <v>803</v>
      </c>
      <c r="F118" t="s">
        <v>804</v>
      </c>
    </row>
    <row r="119" spans="2:6">
      <c r="B119">
        <v>316</v>
      </c>
      <c r="C119" t="s">
        <v>98</v>
      </c>
      <c r="D119" t="s">
        <v>307</v>
      </c>
      <c r="E119" t="s">
        <v>805</v>
      </c>
      <c r="F119" t="s">
        <v>806</v>
      </c>
    </row>
    <row r="120" spans="2:6">
      <c r="B120">
        <v>317</v>
      </c>
      <c r="C120" t="s">
        <v>99</v>
      </c>
      <c r="D120" t="s">
        <v>308</v>
      </c>
      <c r="E120" t="s">
        <v>807</v>
      </c>
      <c r="F120" t="s">
        <v>808</v>
      </c>
    </row>
    <row r="121" spans="2:6">
      <c r="B121">
        <v>318</v>
      </c>
      <c r="C121" t="s">
        <v>309</v>
      </c>
      <c r="D121" t="s">
        <v>310</v>
      </c>
      <c r="E121" t="s">
        <v>809</v>
      </c>
      <c r="F121" t="s">
        <v>810</v>
      </c>
    </row>
    <row r="122" spans="2:6">
      <c r="B122">
        <v>319</v>
      </c>
      <c r="C122" t="s">
        <v>311</v>
      </c>
      <c r="D122" t="s">
        <v>312</v>
      </c>
      <c r="E122" t="s">
        <v>811</v>
      </c>
      <c r="F122" t="s">
        <v>812</v>
      </c>
    </row>
    <row r="123" spans="2:6">
      <c r="B123">
        <v>320</v>
      </c>
      <c r="C123" t="s">
        <v>313</v>
      </c>
      <c r="D123" t="s">
        <v>314</v>
      </c>
      <c r="E123" t="s">
        <v>813</v>
      </c>
      <c r="F123" t="s">
        <v>814</v>
      </c>
    </row>
    <row r="124" spans="2:6">
      <c r="B124">
        <v>321</v>
      </c>
      <c r="C124" t="s">
        <v>315</v>
      </c>
      <c r="D124" t="s">
        <v>316</v>
      </c>
      <c r="E124" t="s">
        <v>815</v>
      </c>
      <c r="F124" t="s">
        <v>816</v>
      </c>
    </row>
    <row r="125" spans="2:6">
      <c r="B125">
        <v>322</v>
      </c>
      <c r="C125" t="s">
        <v>317</v>
      </c>
      <c r="D125" t="s">
        <v>318</v>
      </c>
      <c r="E125" t="s">
        <v>817</v>
      </c>
      <c r="F125" t="s">
        <v>818</v>
      </c>
    </row>
    <row r="126" spans="2:6">
      <c r="B126">
        <v>323</v>
      </c>
      <c r="C126" t="s">
        <v>319</v>
      </c>
      <c r="D126" t="s">
        <v>320</v>
      </c>
      <c r="E126" t="s">
        <v>819</v>
      </c>
      <c r="F126" t="s">
        <v>820</v>
      </c>
    </row>
    <row r="127" spans="2:6">
      <c r="B127">
        <v>324</v>
      </c>
      <c r="C127" t="s">
        <v>821</v>
      </c>
      <c r="D127" t="s">
        <v>822</v>
      </c>
      <c r="E127" t="s">
        <v>823</v>
      </c>
      <c r="F127" t="s">
        <v>824</v>
      </c>
    </row>
    <row r="128" spans="2:6">
      <c r="B128">
        <v>325</v>
      </c>
      <c r="C128" t="s">
        <v>321</v>
      </c>
      <c r="D128" t="s">
        <v>322</v>
      </c>
      <c r="E128" t="s">
        <v>825</v>
      </c>
      <c r="F128" t="s">
        <v>826</v>
      </c>
    </row>
    <row r="129" spans="2:6">
      <c r="B129">
        <v>326</v>
      </c>
      <c r="C129" t="s">
        <v>323</v>
      </c>
      <c r="D129" t="s">
        <v>324</v>
      </c>
      <c r="E129" t="s">
        <v>827</v>
      </c>
      <c r="F129" t="s">
        <v>828</v>
      </c>
    </row>
    <row r="130" spans="2:6">
      <c r="B130">
        <v>327</v>
      </c>
      <c r="C130" t="s">
        <v>325</v>
      </c>
      <c r="D130" t="s">
        <v>326</v>
      </c>
      <c r="E130" t="s">
        <v>829</v>
      </c>
      <c r="F130" t="s">
        <v>830</v>
      </c>
    </row>
    <row r="131" spans="2:6">
      <c r="B131">
        <v>328</v>
      </c>
      <c r="C131" t="s">
        <v>327</v>
      </c>
      <c r="D131" t="s">
        <v>328</v>
      </c>
      <c r="E131" t="s">
        <v>831</v>
      </c>
      <c r="F131" t="s">
        <v>832</v>
      </c>
    </row>
    <row r="132" spans="2:6">
      <c r="B132">
        <v>329</v>
      </c>
      <c r="C132" t="s">
        <v>329</v>
      </c>
      <c r="D132" t="s">
        <v>330</v>
      </c>
      <c r="E132" t="s">
        <v>833</v>
      </c>
      <c r="F132" t="s">
        <v>834</v>
      </c>
    </row>
    <row r="133" spans="2:6">
      <c r="B133">
        <v>330</v>
      </c>
      <c r="C133" t="s">
        <v>100</v>
      </c>
      <c r="D133" t="s">
        <v>331</v>
      </c>
      <c r="E133" t="s">
        <v>835</v>
      </c>
      <c r="F133" t="s">
        <v>836</v>
      </c>
    </row>
    <row r="134" spans="2:6">
      <c r="B134">
        <v>331</v>
      </c>
      <c r="C134" t="s">
        <v>101</v>
      </c>
      <c r="D134" t="s">
        <v>332</v>
      </c>
      <c r="E134" t="s">
        <v>837</v>
      </c>
      <c r="F134" t="s">
        <v>838</v>
      </c>
    </row>
    <row r="135" spans="2:6">
      <c r="B135">
        <v>332</v>
      </c>
      <c r="C135" t="s">
        <v>102</v>
      </c>
      <c r="D135" t="s">
        <v>333</v>
      </c>
      <c r="E135" t="s">
        <v>839</v>
      </c>
      <c r="F135" t="s">
        <v>840</v>
      </c>
    </row>
    <row r="136" spans="2:6">
      <c r="B136">
        <v>333</v>
      </c>
      <c r="C136" t="s">
        <v>103</v>
      </c>
      <c r="D136" t="s">
        <v>334</v>
      </c>
      <c r="E136" t="s">
        <v>841</v>
      </c>
      <c r="F136" t="s">
        <v>842</v>
      </c>
    </row>
    <row r="137" spans="2:6">
      <c r="B137">
        <v>334</v>
      </c>
      <c r="C137" t="s">
        <v>843</v>
      </c>
      <c r="D137" t="s">
        <v>844</v>
      </c>
      <c r="E137" t="s">
        <v>845</v>
      </c>
      <c r="F137" t="s">
        <v>846</v>
      </c>
    </row>
    <row r="138" spans="2:6">
      <c r="B138">
        <v>401</v>
      </c>
      <c r="C138" t="s">
        <v>335</v>
      </c>
      <c r="D138" t="s">
        <v>847</v>
      </c>
      <c r="E138" t="s">
        <v>848</v>
      </c>
      <c r="F138" t="s">
        <v>849</v>
      </c>
    </row>
    <row r="139" spans="2:6">
      <c r="B139">
        <v>402</v>
      </c>
      <c r="C139" t="s">
        <v>104</v>
      </c>
      <c r="D139" t="s">
        <v>850</v>
      </c>
      <c r="E139" t="s">
        <v>851</v>
      </c>
      <c r="F139" t="s">
        <v>852</v>
      </c>
    </row>
    <row r="140" spans="2:6">
      <c r="B140">
        <v>403</v>
      </c>
      <c r="C140" t="s">
        <v>105</v>
      </c>
      <c r="D140" t="s">
        <v>853</v>
      </c>
      <c r="E140" t="s">
        <v>854</v>
      </c>
      <c r="F140" t="s">
        <v>855</v>
      </c>
    </row>
    <row r="141" spans="2:6">
      <c r="B141">
        <v>404</v>
      </c>
      <c r="C141" t="s">
        <v>106</v>
      </c>
      <c r="D141" t="s">
        <v>856</v>
      </c>
      <c r="E141" t="s">
        <v>857</v>
      </c>
      <c r="F141" t="s">
        <v>858</v>
      </c>
    </row>
    <row r="142" spans="2:6">
      <c r="B142">
        <v>405</v>
      </c>
      <c r="C142" t="s">
        <v>107</v>
      </c>
      <c r="D142" t="s">
        <v>859</v>
      </c>
      <c r="E142" t="s">
        <v>860</v>
      </c>
      <c r="F142" t="s">
        <v>861</v>
      </c>
    </row>
    <row r="143" spans="2:6">
      <c r="B143">
        <v>406</v>
      </c>
      <c r="C143" t="s">
        <v>862</v>
      </c>
      <c r="D143" t="s">
        <v>863</v>
      </c>
      <c r="E143" t="s">
        <v>864</v>
      </c>
      <c r="F143" t="s">
        <v>865</v>
      </c>
    </row>
    <row r="144" spans="2:6">
      <c r="B144">
        <v>407</v>
      </c>
      <c r="C144" t="s">
        <v>866</v>
      </c>
      <c r="D144" t="s">
        <v>867</v>
      </c>
      <c r="E144" t="s">
        <v>857</v>
      </c>
      <c r="F144" t="s">
        <v>868</v>
      </c>
    </row>
    <row r="145" spans="2:6">
      <c r="B145">
        <v>408</v>
      </c>
      <c r="C145" t="s">
        <v>108</v>
      </c>
      <c r="D145" t="s">
        <v>869</v>
      </c>
      <c r="E145" t="s">
        <v>857</v>
      </c>
      <c r="F145" t="s">
        <v>868</v>
      </c>
    </row>
    <row r="146" spans="2:6">
      <c r="B146">
        <v>409</v>
      </c>
      <c r="C146" t="s">
        <v>109</v>
      </c>
      <c r="D146" t="s">
        <v>870</v>
      </c>
      <c r="E146" t="s">
        <v>857</v>
      </c>
      <c r="F146" t="s">
        <v>871</v>
      </c>
    </row>
    <row r="147" spans="2:6">
      <c r="B147">
        <v>410</v>
      </c>
      <c r="C147" t="s">
        <v>110</v>
      </c>
      <c r="D147" t="s">
        <v>872</v>
      </c>
      <c r="E147" t="s">
        <v>873</v>
      </c>
      <c r="F147" t="s">
        <v>874</v>
      </c>
    </row>
    <row r="148" spans="2:6">
      <c r="B148">
        <v>411</v>
      </c>
      <c r="C148" t="s">
        <v>111</v>
      </c>
      <c r="D148" t="s">
        <v>875</v>
      </c>
      <c r="E148" t="s">
        <v>876</v>
      </c>
      <c r="F148" t="s">
        <v>877</v>
      </c>
    </row>
    <row r="149" spans="2:6">
      <c r="B149">
        <v>412</v>
      </c>
      <c r="C149" t="s">
        <v>112</v>
      </c>
      <c r="D149" t="s">
        <v>878</v>
      </c>
      <c r="E149" t="s">
        <v>879</v>
      </c>
      <c r="F149" t="s">
        <v>880</v>
      </c>
    </row>
    <row r="150" spans="2:6">
      <c r="B150">
        <v>413</v>
      </c>
      <c r="C150" t="s">
        <v>113</v>
      </c>
      <c r="D150" t="s">
        <v>881</v>
      </c>
      <c r="E150" t="s">
        <v>882</v>
      </c>
      <c r="F150" t="s">
        <v>883</v>
      </c>
    </row>
    <row r="151" spans="2:6">
      <c r="B151">
        <v>414</v>
      </c>
      <c r="C151" t="s">
        <v>114</v>
      </c>
      <c r="D151" t="s">
        <v>884</v>
      </c>
      <c r="E151" t="s">
        <v>885</v>
      </c>
      <c r="F151" t="s">
        <v>886</v>
      </c>
    </row>
    <row r="152" spans="2:6">
      <c r="B152">
        <v>415</v>
      </c>
      <c r="C152" t="s">
        <v>115</v>
      </c>
      <c r="D152" t="s">
        <v>887</v>
      </c>
      <c r="E152" t="s">
        <v>888</v>
      </c>
      <c r="F152" t="s">
        <v>889</v>
      </c>
    </row>
    <row r="153" spans="2:6">
      <c r="B153">
        <v>416</v>
      </c>
      <c r="C153" t="s">
        <v>116</v>
      </c>
      <c r="D153" t="s">
        <v>890</v>
      </c>
      <c r="E153" t="s">
        <v>891</v>
      </c>
      <c r="F153" t="s">
        <v>892</v>
      </c>
    </row>
    <row r="154" spans="2:6">
      <c r="B154">
        <v>417</v>
      </c>
      <c r="C154" t="s">
        <v>117</v>
      </c>
      <c r="D154" t="s">
        <v>893</v>
      </c>
      <c r="E154" t="s">
        <v>894</v>
      </c>
      <c r="F154" t="s">
        <v>895</v>
      </c>
    </row>
    <row r="155" spans="2:6">
      <c r="B155">
        <v>418</v>
      </c>
      <c r="C155" t="s">
        <v>118</v>
      </c>
      <c r="D155" t="s">
        <v>896</v>
      </c>
      <c r="E155" t="s">
        <v>897</v>
      </c>
      <c r="F155" t="s">
        <v>898</v>
      </c>
    </row>
    <row r="156" spans="2:6">
      <c r="B156">
        <v>501</v>
      </c>
      <c r="C156" t="s">
        <v>119</v>
      </c>
      <c r="D156" t="s">
        <v>336</v>
      </c>
      <c r="E156" t="s">
        <v>899</v>
      </c>
      <c r="F156" t="s">
        <v>900</v>
      </c>
    </row>
    <row r="157" spans="2:6">
      <c r="B157">
        <v>502</v>
      </c>
      <c r="C157" t="s">
        <v>338</v>
      </c>
      <c r="D157" t="s">
        <v>901</v>
      </c>
      <c r="E157" t="s">
        <v>902</v>
      </c>
      <c r="F157" t="s">
        <v>903</v>
      </c>
    </row>
    <row r="158" spans="2:6">
      <c r="B158">
        <v>503</v>
      </c>
      <c r="C158" t="s">
        <v>120</v>
      </c>
      <c r="D158" t="s">
        <v>337</v>
      </c>
      <c r="E158" t="s">
        <v>904</v>
      </c>
      <c r="F158" t="s">
        <v>905</v>
      </c>
    </row>
    <row r="159" spans="2:6">
      <c r="B159">
        <v>601</v>
      </c>
      <c r="C159" t="s">
        <v>339</v>
      </c>
      <c r="D159" t="s">
        <v>340</v>
      </c>
      <c r="E159" t="s">
        <v>906</v>
      </c>
      <c r="F159" t="s">
        <v>907</v>
      </c>
    </row>
    <row r="160" spans="2:6">
      <c r="B160">
        <v>602</v>
      </c>
      <c r="C160" t="s">
        <v>121</v>
      </c>
      <c r="D160" t="s">
        <v>341</v>
      </c>
      <c r="E160" t="s">
        <v>908</v>
      </c>
      <c r="F160" t="s">
        <v>909</v>
      </c>
    </row>
    <row r="161" spans="2:6">
      <c r="B161">
        <v>603</v>
      </c>
      <c r="C161" t="s">
        <v>910</v>
      </c>
      <c r="D161" t="s">
        <v>342</v>
      </c>
      <c r="E161" t="s">
        <v>911</v>
      </c>
      <c r="F161" t="s">
        <v>912</v>
      </c>
    </row>
    <row r="162" spans="2:6">
      <c r="B162">
        <v>604</v>
      </c>
      <c r="C162" t="s">
        <v>343</v>
      </c>
      <c r="D162" t="s">
        <v>344</v>
      </c>
      <c r="E162" t="s">
        <v>913</v>
      </c>
      <c r="F162" t="s">
        <v>914</v>
      </c>
    </row>
    <row r="163" spans="2:6">
      <c r="B163">
        <v>605</v>
      </c>
      <c r="C163" t="s">
        <v>915</v>
      </c>
      <c r="D163" t="s">
        <v>916</v>
      </c>
      <c r="E163" t="s">
        <v>917</v>
      </c>
      <c r="F163" t="s">
        <v>918</v>
      </c>
    </row>
    <row r="164" spans="2:6">
      <c r="B164">
        <v>606</v>
      </c>
      <c r="C164" t="s">
        <v>122</v>
      </c>
      <c r="D164" t="s">
        <v>345</v>
      </c>
      <c r="E164" t="s">
        <v>919</v>
      </c>
      <c r="F164" t="s">
        <v>920</v>
      </c>
    </row>
    <row r="165" spans="2:6">
      <c r="B165">
        <v>607</v>
      </c>
      <c r="C165" t="s">
        <v>123</v>
      </c>
      <c r="D165" t="s">
        <v>346</v>
      </c>
      <c r="E165" t="s">
        <v>921</v>
      </c>
      <c r="F165" t="s">
        <v>922</v>
      </c>
    </row>
    <row r="166" spans="2:6">
      <c r="B166">
        <v>608</v>
      </c>
      <c r="C166" t="s">
        <v>124</v>
      </c>
      <c r="D166" t="s">
        <v>347</v>
      </c>
      <c r="E166" t="s">
        <v>923</v>
      </c>
      <c r="F166" t="s">
        <v>924</v>
      </c>
    </row>
    <row r="167" spans="2:6">
      <c r="B167">
        <v>609</v>
      </c>
      <c r="C167" t="s">
        <v>925</v>
      </c>
      <c r="D167" t="s">
        <v>348</v>
      </c>
      <c r="E167" t="s">
        <v>926</v>
      </c>
      <c r="F167" t="s">
        <v>927</v>
      </c>
    </row>
    <row r="168" spans="2:6">
      <c r="B168">
        <v>610</v>
      </c>
      <c r="C168" t="s">
        <v>928</v>
      </c>
      <c r="D168" t="s">
        <v>929</v>
      </c>
      <c r="E168" t="s">
        <v>930</v>
      </c>
      <c r="F168" t="s">
        <v>931</v>
      </c>
    </row>
    <row r="169" spans="2:6">
      <c r="B169">
        <v>611</v>
      </c>
      <c r="C169" t="s">
        <v>932</v>
      </c>
      <c r="D169" t="s">
        <v>349</v>
      </c>
      <c r="E169" t="s">
        <v>933</v>
      </c>
      <c r="F169" t="s">
        <v>934</v>
      </c>
    </row>
    <row r="170" spans="2:6">
      <c r="B170">
        <v>612</v>
      </c>
      <c r="C170" t="s">
        <v>350</v>
      </c>
      <c r="D170" t="s">
        <v>351</v>
      </c>
      <c r="E170" t="s">
        <v>935</v>
      </c>
      <c r="F170" t="s">
        <v>936</v>
      </c>
    </row>
    <row r="171" spans="2:6">
      <c r="B171">
        <v>613</v>
      </c>
      <c r="C171" t="s">
        <v>125</v>
      </c>
      <c r="D171" t="s">
        <v>352</v>
      </c>
      <c r="E171" t="s">
        <v>937</v>
      </c>
      <c r="F171" t="s">
        <v>938</v>
      </c>
    </row>
    <row r="172" spans="2:6">
      <c r="B172">
        <v>614</v>
      </c>
      <c r="C172" t="s">
        <v>939</v>
      </c>
      <c r="D172" t="s">
        <v>353</v>
      </c>
      <c r="E172" t="s">
        <v>940</v>
      </c>
      <c r="F172" t="s">
        <v>941</v>
      </c>
    </row>
    <row r="173" spans="2:6">
      <c r="B173">
        <v>615</v>
      </c>
      <c r="C173" t="s">
        <v>354</v>
      </c>
      <c r="D173" t="s">
        <v>355</v>
      </c>
      <c r="E173" t="s">
        <v>942</v>
      </c>
      <c r="F173" t="s">
        <v>943</v>
      </c>
    </row>
    <row r="174" spans="2:6">
      <c r="B174">
        <v>616</v>
      </c>
      <c r="C174" t="s">
        <v>126</v>
      </c>
      <c r="D174" t="s">
        <v>356</v>
      </c>
      <c r="E174" t="s">
        <v>944</v>
      </c>
      <c r="F174" t="s">
        <v>945</v>
      </c>
    </row>
    <row r="175" spans="2:6">
      <c r="B175">
        <v>617</v>
      </c>
      <c r="C175" t="s">
        <v>946</v>
      </c>
      <c r="D175" t="s">
        <v>357</v>
      </c>
      <c r="E175" t="s">
        <v>947</v>
      </c>
      <c r="F175" t="s">
        <v>948</v>
      </c>
    </row>
    <row r="176" spans="2:6">
      <c r="B176">
        <v>618</v>
      </c>
      <c r="C176" t="s">
        <v>127</v>
      </c>
      <c r="D176" t="s">
        <v>358</v>
      </c>
      <c r="E176" t="s">
        <v>949</v>
      </c>
      <c r="F176" t="s">
        <v>950</v>
      </c>
    </row>
    <row r="177" spans="2:6">
      <c r="B177">
        <v>619</v>
      </c>
      <c r="C177" t="s">
        <v>951</v>
      </c>
      <c r="D177" t="s">
        <v>952</v>
      </c>
      <c r="E177" t="s">
        <v>953</v>
      </c>
      <c r="F177" t="s">
        <v>954</v>
      </c>
    </row>
    <row r="178" spans="2:6">
      <c r="B178">
        <v>620</v>
      </c>
      <c r="C178" t="s">
        <v>359</v>
      </c>
      <c r="D178" t="s">
        <v>360</v>
      </c>
      <c r="E178" t="s">
        <v>955</v>
      </c>
      <c r="F178" t="s">
        <v>956</v>
      </c>
    </row>
    <row r="179" spans="2:6">
      <c r="B179">
        <v>621</v>
      </c>
      <c r="C179" t="s">
        <v>361</v>
      </c>
      <c r="D179" t="s">
        <v>362</v>
      </c>
      <c r="E179" t="s">
        <v>957</v>
      </c>
      <c r="F179" t="s">
        <v>958</v>
      </c>
    </row>
    <row r="180" spans="2:6">
      <c r="B180">
        <v>622</v>
      </c>
      <c r="C180" t="s">
        <v>959</v>
      </c>
      <c r="D180" t="s">
        <v>363</v>
      </c>
      <c r="E180" t="s">
        <v>960</v>
      </c>
      <c r="F180" t="s">
        <v>961</v>
      </c>
    </row>
    <row r="181" spans="2:6">
      <c r="B181">
        <v>623</v>
      </c>
      <c r="C181" t="s">
        <v>962</v>
      </c>
      <c r="D181" t="s">
        <v>364</v>
      </c>
      <c r="E181" t="s">
        <v>963</v>
      </c>
      <c r="F181" t="s">
        <v>964</v>
      </c>
    </row>
    <row r="182" spans="2:6">
      <c r="B182">
        <v>624</v>
      </c>
      <c r="C182" t="s">
        <v>365</v>
      </c>
      <c r="D182" t="s">
        <v>366</v>
      </c>
      <c r="E182" t="s">
        <v>965</v>
      </c>
      <c r="F182" t="s">
        <v>966</v>
      </c>
    </row>
    <row r="183" spans="2:6">
      <c r="B183">
        <v>625</v>
      </c>
      <c r="C183" t="s">
        <v>128</v>
      </c>
      <c r="D183" t="s">
        <v>367</v>
      </c>
      <c r="E183" t="s">
        <v>967</v>
      </c>
      <c r="F183" t="s">
        <v>968</v>
      </c>
    </row>
    <row r="184" spans="2:6">
      <c r="B184">
        <v>626</v>
      </c>
      <c r="C184" t="s">
        <v>129</v>
      </c>
      <c r="D184" t="s">
        <v>368</v>
      </c>
      <c r="E184" t="s">
        <v>969</v>
      </c>
      <c r="F184" t="s">
        <v>970</v>
      </c>
    </row>
    <row r="185" spans="2:6">
      <c r="B185">
        <v>627</v>
      </c>
      <c r="C185" t="s">
        <v>369</v>
      </c>
      <c r="D185" t="s">
        <v>370</v>
      </c>
      <c r="E185" t="s">
        <v>971</v>
      </c>
      <c r="F185" t="s">
        <v>972</v>
      </c>
    </row>
    <row r="186" spans="2:6">
      <c r="B186">
        <v>628</v>
      </c>
      <c r="C186" t="s">
        <v>130</v>
      </c>
      <c r="D186" t="s">
        <v>371</v>
      </c>
      <c r="E186" t="s">
        <v>973</v>
      </c>
      <c r="F186" t="s">
        <v>974</v>
      </c>
    </row>
    <row r="187" spans="2:6">
      <c r="B187">
        <v>629</v>
      </c>
      <c r="C187" t="s">
        <v>131</v>
      </c>
      <c r="D187" t="s">
        <v>372</v>
      </c>
      <c r="E187" t="s">
        <v>975</v>
      </c>
      <c r="F187" t="s">
        <v>976</v>
      </c>
    </row>
    <row r="188" spans="2:6">
      <c r="B188">
        <v>630</v>
      </c>
      <c r="C188" t="s">
        <v>132</v>
      </c>
      <c r="D188" t="s">
        <v>373</v>
      </c>
      <c r="E188" t="s">
        <v>977</v>
      </c>
      <c r="F188" t="s">
        <v>978</v>
      </c>
    </row>
    <row r="189" spans="2:6">
      <c r="B189">
        <v>631</v>
      </c>
      <c r="C189" t="s">
        <v>133</v>
      </c>
      <c r="D189" t="s">
        <v>374</v>
      </c>
      <c r="E189" t="s">
        <v>979</v>
      </c>
      <c r="F189" t="s">
        <v>980</v>
      </c>
    </row>
    <row r="190" spans="2:6">
      <c r="B190">
        <v>632</v>
      </c>
      <c r="C190" t="s">
        <v>134</v>
      </c>
      <c r="D190" t="s">
        <v>375</v>
      </c>
      <c r="E190" t="s">
        <v>981</v>
      </c>
      <c r="F190" t="s">
        <v>982</v>
      </c>
    </row>
    <row r="191" spans="2:6">
      <c r="B191">
        <v>633</v>
      </c>
      <c r="C191" t="s">
        <v>135</v>
      </c>
      <c r="D191" t="s">
        <v>376</v>
      </c>
      <c r="E191" t="s">
        <v>983</v>
      </c>
      <c r="F191" t="s">
        <v>984</v>
      </c>
    </row>
    <row r="192" spans="2:6">
      <c r="B192">
        <v>634</v>
      </c>
      <c r="C192" t="s">
        <v>136</v>
      </c>
      <c r="D192" t="s">
        <v>377</v>
      </c>
      <c r="E192" t="s">
        <v>985</v>
      </c>
      <c r="F192" t="s">
        <v>986</v>
      </c>
    </row>
    <row r="193" spans="2:6">
      <c r="B193">
        <v>635</v>
      </c>
      <c r="C193" t="s">
        <v>378</v>
      </c>
      <c r="D193" t="s">
        <v>379</v>
      </c>
      <c r="E193" t="s">
        <v>987</v>
      </c>
      <c r="F193" t="s">
        <v>988</v>
      </c>
    </row>
    <row r="194" spans="2:6">
      <c r="B194">
        <v>636</v>
      </c>
      <c r="C194" t="s">
        <v>137</v>
      </c>
      <c r="D194" t="s">
        <v>380</v>
      </c>
      <c r="E194" t="s">
        <v>989</v>
      </c>
      <c r="F194" t="s">
        <v>990</v>
      </c>
    </row>
    <row r="195" spans="2:6">
      <c r="B195">
        <v>637</v>
      </c>
      <c r="C195" t="s">
        <v>138</v>
      </c>
      <c r="D195" t="s">
        <v>381</v>
      </c>
      <c r="E195" t="s">
        <v>991</v>
      </c>
      <c r="F195" t="s">
        <v>992</v>
      </c>
    </row>
    <row r="196" spans="2:6">
      <c r="B196">
        <v>638</v>
      </c>
      <c r="C196" t="s">
        <v>139</v>
      </c>
      <c r="D196" t="s">
        <v>382</v>
      </c>
      <c r="E196" t="s">
        <v>993</v>
      </c>
      <c r="F196" t="s">
        <v>994</v>
      </c>
    </row>
    <row r="197" spans="2:6">
      <c r="B197">
        <v>639</v>
      </c>
      <c r="C197" t="s">
        <v>140</v>
      </c>
      <c r="D197" t="s">
        <v>383</v>
      </c>
      <c r="E197" t="s">
        <v>995</v>
      </c>
      <c r="F197" t="s">
        <v>996</v>
      </c>
    </row>
    <row r="198" spans="2:6">
      <c r="B198">
        <v>640</v>
      </c>
      <c r="C198" t="s">
        <v>141</v>
      </c>
      <c r="D198" t="s">
        <v>384</v>
      </c>
      <c r="E198" t="s">
        <v>997</v>
      </c>
      <c r="F198" t="s">
        <v>998</v>
      </c>
    </row>
    <row r="199" spans="2:6">
      <c r="B199">
        <v>641</v>
      </c>
      <c r="C199" t="s">
        <v>385</v>
      </c>
      <c r="D199" t="s">
        <v>386</v>
      </c>
      <c r="E199" t="s">
        <v>999</v>
      </c>
      <c r="F199" t="s">
        <v>1000</v>
      </c>
    </row>
    <row r="200" spans="2:6">
      <c r="B200">
        <v>642</v>
      </c>
      <c r="C200" t="s">
        <v>142</v>
      </c>
      <c r="D200" t="s">
        <v>387</v>
      </c>
      <c r="E200" t="s">
        <v>1001</v>
      </c>
      <c r="F200" t="s">
        <v>1002</v>
      </c>
    </row>
    <row r="201" spans="2:6">
      <c r="B201">
        <v>643</v>
      </c>
      <c r="C201" t="s">
        <v>143</v>
      </c>
      <c r="D201" t="s">
        <v>388</v>
      </c>
      <c r="E201" t="s">
        <v>1003</v>
      </c>
      <c r="F201" t="s">
        <v>1004</v>
      </c>
    </row>
    <row r="202" spans="2:6">
      <c r="B202">
        <v>644</v>
      </c>
      <c r="C202" t="s">
        <v>389</v>
      </c>
      <c r="D202" t="s">
        <v>390</v>
      </c>
      <c r="E202" t="s">
        <v>1005</v>
      </c>
      <c r="F202" t="s">
        <v>1006</v>
      </c>
    </row>
    <row r="203" spans="2:6">
      <c r="B203">
        <v>645</v>
      </c>
      <c r="C203" t="s">
        <v>391</v>
      </c>
      <c r="D203" t="s">
        <v>392</v>
      </c>
      <c r="E203" t="s">
        <v>1007</v>
      </c>
      <c r="F203" t="s">
        <v>1008</v>
      </c>
    </row>
    <row r="204" spans="2:6">
      <c r="B204">
        <v>646</v>
      </c>
      <c r="C204" t="s">
        <v>393</v>
      </c>
      <c r="D204" t="s">
        <v>394</v>
      </c>
      <c r="E204" t="s">
        <v>1009</v>
      </c>
      <c r="F204" t="s">
        <v>1010</v>
      </c>
    </row>
    <row r="205" spans="2:6">
      <c r="B205">
        <v>647</v>
      </c>
      <c r="C205" t="s">
        <v>144</v>
      </c>
      <c r="D205" t="s">
        <v>395</v>
      </c>
      <c r="E205" t="s">
        <v>1011</v>
      </c>
      <c r="F205" t="s">
        <v>1012</v>
      </c>
    </row>
    <row r="206" spans="2:6">
      <c r="B206">
        <v>648</v>
      </c>
      <c r="C206" t="s">
        <v>145</v>
      </c>
      <c r="D206" t="s">
        <v>396</v>
      </c>
      <c r="E206" t="s">
        <v>1013</v>
      </c>
      <c r="F206" t="s">
        <v>1014</v>
      </c>
    </row>
    <row r="207" spans="2:6">
      <c r="B207">
        <v>649</v>
      </c>
      <c r="C207" t="s">
        <v>1015</v>
      </c>
      <c r="D207" t="s">
        <v>397</v>
      </c>
      <c r="E207" t="s">
        <v>1016</v>
      </c>
      <c r="F207" t="s">
        <v>1017</v>
      </c>
    </row>
    <row r="208" spans="2:6">
      <c r="B208">
        <v>650</v>
      </c>
      <c r="C208" t="s">
        <v>146</v>
      </c>
      <c r="D208" t="s">
        <v>398</v>
      </c>
      <c r="E208" t="s">
        <v>1018</v>
      </c>
      <c r="F208" t="s">
        <v>1019</v>
      </c>
    </row>
    <row r="209" spans="2:6">
      <c r="B209">
        <v>651</v>
      </c>
      <c r="C209" t="s">
        <v>1020</v>
      </c>
      <c r="D209" t="s">
        <v>1021</v>
      </c>
      <c r="E209" t="s">
        <v>1022</v>
      </c>
      <c r="F209" t="s">
        <v>1023</v>
      </c>
    </row>
    <row r="210" spans="2:6">
      <c r="B210">
        <v>652</v>
      </c>
      <c r="C210" t="s">
        <v>147</v>
      </c>
      <c r="D210" t="s">
        <v>399</v>
      </c>
      <c r="E210" t="s">
        <v>1024</v>
      </c>
      <c r="F210" t="s">
        <v>1025</v>
      </c>
    </row>
    <row r="211" spans="2:6">
      <c r="B211">
        <v>653</v>
      </c>
      <c r="C211" t="s">
        <v>148</v>
      </c>
      <c r="D211" t="s">
        <v>400</v>
      </c>
      <c r="E211" t="s">
        <v>1026</v>
      </c>
      <c r="F211" t="s">
        <v>1027</v>
      </c>
    </row>
    <row r="212" spans="2:6">
      <c r="B212">
        <v>654</v>
      </c>
      <c r="C212" t="s">
        <v>149</v>
      </c>
      <c r="D212" t="s">
        <v>1028</v>
      </c>
      <c r="E212" t="s">
        <v>1029</v>
      </c>
      <c r="F212" t="s">
        <v>1030</v>
      </c>
    </row>
    <row r="213" spans="2:6">
      <c r="B213">
        <v>655</v>
      </c>
      <c r="C213" t="s">
        <v>1031</v>
      </c>
      <c r="D213" t="s">
        <v>1032</v>
      </c>
      <c r="E213" t="s">
        <v>1033</v>
      </c>
      <c r="F213" t="s">
        <v>1034</v>
      </c>
    </row>
    <row r="214" spans="2:6">
      <c r="B214">
        <v>657</v>
      </c>
      <c r="C214" t="s">
        <v>150</v>
      </c>
      <c r="D214" t="s">
        <v>401</v>
      </c>
      <c r="E214" t="s">
        <v>1035</v>
      </c>
      <c r="F214" t="s">
        <v>1036</v>
      </c>
    </row>
    <row r="215" spans="2:6">
      <c r="B215">
        <v>658</v>
      </c>
      <c r="C215" t="s">
        <v>402</v>
      </c>
      <c r="D215" t="s">
        <v>403</v>
      </c>
      <c r="E215" t="s">
        <v>1037</v>
      </c>
      <c r="F215" t="s">
        <v>1038</v>
      </c>
    </row>
    <row r="216" spans="2:6">
      <c r="B216">
        <v>659</v>
      </c>
      <c r="C216" t="s">
        <v>404</v>
      </c>
      <c r="D216" t="s">
        <v>405</v>
      </c>
      <c r="E216" t="s">
        <v>1039</v>
      </c>
      <c r="F216" t="s">
        <v>1040</v>
      </c>
    </row>
    <row r="217" spans="2:6">
      <c r="B217">
        <v>660</v>
      </c>
      <c r="C217" t="s">
        <v>406</v>
      </c>
      <c r="D217" t="s">
        <v>407</v>
      </c>
      <c r="E217" t="s">
        <v>1041</v>
      </c>
      <c r="F217" t="s">
        <v>1042</v>
      </c>
    </row>
    <row r="218" spans="2:6">
      <c r="B218">
        <v>661</v>
      </c>
      <c r="C218" t="s">
        <v>151</v>
      </c>
      <c r="D218" t="s">
        <v>408</v>
      </c>
      <c r="E218" t="s">
        <v>1043</v>
      </c>
      <c r="F218" t="s">
        <v>1044</v>
      </c>
    </row>
    <row r="219" spans="2:6">
      <c r="B219">
        <v>662</v>
      </c>
      <c r="C219" t="s">
        <v>152</v>
      </c>
      <c r="D219" t="s">
        <v>409</v>
      </c>
      <c r="E219" t="s">
        <v>1045</v>
      </c>
      <c r="F219" t="s">
        <v>1046</v>
      </c>
    </row>
    <row r="220" spans="2:6">
      <c r="B220">
        <v>663</v>
      </c>
      <c r="C220" t="s">
        <v>410</v>
      </c>
      <c r="D220" t="s">
        <v>411</v>
      </c>
      <c r="E220" t="s">
        <v>1047</v>
      </c>
      <c r="F220" t="s">
        <v>1048</v>
      </c>
    </row>
    <row r="221" spans="2:6">
      <c r="B221">
        <v>664</v>
      </c>
      <c r="C221" t="s">
        <v>1049</v>
      </c>
      <c r="D221" t="s">
        <v>412</v>
      </c>
      <c r="E221" t="s">
        <v>1050</v>
      </c>
      <c r="F221" t="s">
        <v>1051</v>
      </c>
    </row>
    <row r="222" spans="2:6">
      <c r="B222">
        <v>665</v>
      </c>
      <c r="C222" t="s">
        <v>413</v>
      </c>
      <c r="D222" t="s">
        <v>414</v>
      </c>
      <c r="E222" t="s">
        <v>1052</v>
      </c>
      <c r="F222" t="s">
        <v>1053</v>
      </c>
    </row>
    <row r="223" spans="2:6">
      <c r="B223">
        <v>666</v>
      </c>
      <c r="C223" t="s">
        <v>153</v>
      </c>
      <c r="D223" t="s">
        <v>415</v>
      </c>
      <c r="E223" t="s">
        <v>1054</v>
      </c>
      <c r="F223" t="s">
        <v>1055</v>
      </c>
    </row>
    <row r="224" spans="2:6">
      <c r="B224">
        <v>667</v>
      </c>
      <c r="C224" t="s">
        <v>416</v>
      </c>
      <c r="D224" t="s">
        <v>417</v>
      </c>
      <c r="E224" t="s">
        <v>1056</v>
      </c>
      <c r="F224" t="s">
        <v>1057</v>
      </c>
    </row>
    <row r="225" spans="2:6">
      <c r="B225">
        <v>668</v>
      </c>
      <c r="C225" t="s">
        <v>418</v>
      </c>
      <c r="D225" t="s">
        <v>419</v>
      </c>
      <c r="E225" t="s">
        <v>1058</v>
      </c>
      <c r="F225" t="s">
        <v>1059</v>
      </c>
    </row>
    <row r="226" spans="2:6">
      <c r="B226">
        <v>669</v>
      </c>
      <c r="C226" t="s">
        <v>420</v>
      </c>
      <c r="D226" t="s">
        <v>421</v>
      </c>
      <c r="E226" t="s">
        <v>1060</v>
      </c>
      <c r="F226" t="s">
        <v>1061</v>
      </c>
    </row>
    <row r="227" spans="2:6">
      <c r="B227">
        <v>670</v>
      </c>
      <c r="C227" t="s">
        <v>154</v>
      </c>
      <c r="D227" t="s">
        <v>422</v>
      </c>
      <c r="E227" t="s">
        <v>1062</v>
      </c>
      <c r="F227" t="s">
        <v>1063</v>
      </c>
    </row>
    <row r="228" spans="2:6">
      <c r="B228">
        <v>671</v>
      </c>
      <c r="C228" t="s">
        <v>1064</v>
      </c>
      <c r="D228" t="s">
        <v>423</v>
      </c>
      <c r="E228" t="s">
        <v>1065</v>
      </c>
      <c r="F228" t="s">
        <v>1066</v>
      </c>
    </row>
    <row r="229" spans="2:6">
      <c r="B229">
        <v>672</v>
      </c>
      <c r="C229" t="s">
        <v>424</v>
      </c>
      <c r="D229" t="s">
        <v>425</v>
      </c>
      <c r="E229" t="s">
        <v>1067</v>
      </c>
      <c r="F229" t="s">
        <v>1068</v>
      </c>
    </row>
    <row r="230" spans="2:6">
      <c r="B230">
        <v>673</v>
      </c>
      <c r="C230" t="s">
        <v>426</v>
      </c>
      <c r="D230" t="s">
        <v>1069</v>
      </c>
      <c r="E230" t="s">
        <v>1070</v>
      </c>
      <c r="F230" t="s">
        <v>1071</v>
      </c>
    </row>
    <row r="231" spans="2:6">
      <c r="B231">
        <v>674</v>
      </c>
      <c r="C231" t="s">
        <v>155</v>
      </c>
      <c r="D231" t="s">
        <v>427</v>
      </c>
      <c r="E231" t="s">
        <v>1072</v>
      </c>
      <c r="F231" t="s">
        <v>1073</v>
      </c>
    </row>
    <row r="232" spans="2:6">
      <c r="B232">
        <v>675</v>
      </c>
      <c r="C232" t="s">
        <v>1074</v>
      </c>
      <c r="D232" t="s">
        <v>1075</v>
      </c>
      <c r="E232" t="s">
        <v>1076</v>
      </c>
      <c r="F232" t="s">
        <v>1077</v>
      </c>
    </row>
    <row r="233" spans="2:6">
      <c r="B233">
        <v>676</v>
      </c>
      <c r="C233" t="s">
        <v>428</v>
      </c>
      <c r="D233" t="s">
        <v>429</v>
      </c>
      <c r="E233" t="s">
        <v>1078</v>
      </c>
      <c r="F233" t="s">
        <v>1079</v>
      </c>
    </row>
    <row r="234" spans="2:6">
      <c r="B234">
        <v>677</v>
      </c>
      <c r="C234" t="s">
        <v>430</v>
      </c>
      <c r="D234" t="s">
        <v>431</v>
      </c>
      <c r="E234" t="s">
        <v>1080</v>
      </c>
      <c r="F234" t="s">
        <v>1081</v>
      </c>
    </row>
    <row r="235" spans="2:6">
      <c r="B235">
        <v>678</v>
      </c>
      <c r="C235" t="s">
        <v>1082</v>
      </c>
      <c r="D235" t="s">
        <v>432</v>
      </c>
      <c r="E235" t="s">
        <v>1083</v>
      </c>
      <c r="F235" t="s">
        <v>1084</v>
      </c>
    </row>
    <row r="236" spans="2:6">
      <c r="B236">
        <v>679</v>
      </c>
      <c r="C236" t="s">
        <v>433</v>
      </c>
      <c r="D236" t="s">
        <v>434</v>
      </c>
      <c r="E236" t="s">
        <v>1085</v>
      </c>
      <c r="F236" t="s">
        <v>1086</v>
      </c>
    </row>
    <row r="237" spans="2:6">
      <c r="B237">
        <v>680</v>
      </c>
      <c r="C237" t="s">
        <v>156</v>
      </c>
      <c r="D237" t="s">
        <v>435</v>
      </c>
      <c r="E237" t="s">
        <v>1087</v>
      </c>
      <c r="F237" t="s">
        <v>1088</v>
      </c>
    </row>
    <row r="238" spans="2:6">
      <c r="B238">
        <v>681</v>
      </c>
      <c r="C238" t="s">
        <v>436</v>
      </c>
      <c r="D238" t="s">
        <v>437</v>
      </c>
      <c r="E238" t="s">
        <v>1089</v>
      </c>
      <c r="F238" t="s">
        <v>1090</v>
      </c>
    </row>
    <row r="239" spans="2:6">
      <c r="B239">
        <v>682</v>
      </c>
      <c r="C239" t="s">
        <v>1091</v>
      </c>
      <c r="D239" t="s">
        <v>1092</v>
      </c>
      <c r="E239" t="s">
        <v>1093</v>
      </c>
      <c r="F239" t="s">
        <v>1094</v>
      </c>
    </row>
    <row r="240" spans="2:6">
      <c r="B240">
        <v>683</v>
      </c>
      <c r="C240" t="s">
        <v>157</v>
      </c>
      <c r="D240" t="s">
        <v>438</v>
      </c>
      <c r="E240" t="s">
        <v>1095</v>
      </c>
      <c r="F240" t="s">
        <v>1096</v>
      </c>
    </row>
    <row r="241" spans="2:6">
      <c r="B241">
        <v>684</v>
      </c>
      <c r="C241" t="s">
        <v>158</v>
      </c>
      <c r="D241" t="s">
        <v>1097</v>
      </c>
      <c r="E241" t="s">
        <v>1098</v>
      </c>
      <c r="F241" t="s">
        <v>1099</v>
      </c>
    </row>
    <row r="242" spans="2:6">
      <c r="B242">
        <v>685</v>
      </c>
      <c r="C242" t="s">
        <v>1100</v>
      </c>
      <c r="D242" t="s">
        <v>1101</v>
      </c>
      <c r="E242" t="s">
        <v>1102</v>
      </c>
      <c r="F242" t="s">
        <v>1103</v>
      </c>
    </row>
    <row r="243" spans="2:6">
      <c r="B243">
        <v>686</v>
      </c>
      <c r="C243" t="s">
        <v>1104</v>
      </c>
      <c r="D243" t="s">
        <v>1105</v>
      </c>
      <c r="E243" t="s">
        <v>1106</v>
      </c>
      <c r="F243" t="s">
        <v>1107</v>
      </c>
    </row>
    <row r="244" spans="2:6">
      <c r="B244">
        <v>687</v>
      </c>
      <c r="C244" t="s">
        <v>1108</v>
      </c>
      <c r="D244" t="s">
        <v>439</v>
      </c>
      <c r="E244" t="s">
        <v>1109</v>
      </c>
      <c r="F244" t="s">
        <v>1110</v>
      </c>
    </row>
    <row r="245" spans="2:6">
      <c r="B245">
        <v>688</v>
      </c>
      <c r="C245" t="s">
        <v>159</v>
      </c>
      <c r="D245" t="s">
        <v>440</v>
      </c>
      <c r="E245" t="s">
        <v>1111</v>
      </c>
      <c r="F245" t="s">
        <v>1112</v>
      </c>
    </row>
    <row r="246" spans="2:6">
      <c r="B246">
        <v>689</v>
      </c>
      <c r="C246" t="s">
        <v>160</v>
      </c>
      <c r="D246" t="s">
        <v>441</v>
      </c>
      <c r="E246" t="s">
        <v>1113</v>
      </c>
      <c r="F246" t="s">
        <v>1114</v>
      </c>
    </row>
    <row r="247" spans="2:6">
      <c r="B247">
        <v>690</v>
      </c>
      <c r="C247" t="s">
        <v>442</v>
      </c>
      <c r="D247" t="s">
        <v>1115</v>
      </c>
      <c r="E247" t="s">
        <v>1116</v>
      </c>
      <c r="F247" t="s">
        <v>1117</v>
      </c>
    </row>
    <row r="248" spans="2:6">
      <c r="B248">
        <v>691</v>
      </c>
      <c r="C248" t="s">
        <v>1118</v>
      </c>
      <c r="D248" t="s">
        <v>1119</v>
      </c>
      <c r="E248" t="s">
        <v>1120</v>
      </c>
      <c r="F248" t="s">
        <v>1121</v>
      </c>
    </row>
    <row r="249" spans="2:6">
      <c r="B249">
        <v>692</v>
      </c>
      <c r="C249" t="s">
        <v>161</v>
      </c>
      <c r="D249" t="s">
        <v>444</v>
      </c>
      <c r="E249" t="s">
        <v>1122</v>
      </c>
      <c r="F249" t="s">
        <v>1123</v>
      </c>
    </row>
    <row r="250" spans="2:6">
      <c r="B250">
        <v>693</v>
      </c>
      <c r="C250" t="s">
        <v>162</v>
      </c>
      <c r="D250" t="s">
        <v>445</v>
      </c>
      <c r="E250" t="s">
        <v>1124</v>
      </c>
      <c r="F250" t="s">
        <v>1125</v>
      </c>
    </row>
    <row r="251" spans="2:6">
      <c r="B251">
        <v>694</v>
      </c>
      <c r="C251" t="s">
        <v>1126</v>
      </c>
      <c r="D251" t="s">
        <v>1127</v>
      </c>
      <c r="E251" t="s">
        <v>1128</v>
      </c>
      <c r="F251" t="s">
        <v>1129</v>
      </c>
    </row>
    <row r="252" spans="2:6">
      <c r="B252">
        <v>695</v>
      </c>
      <c r="C252" t="s">
        <v>1130</v>
      </c>
      <c r="D252" t="s">
        <v>1131</v>
      </c>
      <c r="E252" t="s">
        <v>1132</v>
      </c>
      <c r="F252" t="s">
        <v>1133</v>
      </c>
    </row>
    <row r="253" spans="2:6">
      <c r="B253">
        <v>696</v>
      </c>
      <c r="C253" t="s">
        <v>447</v>
      </c>
      <c r="D253" t="s">
        <v>448</v>
      </c>
      <c r="E253" t="s">
        <v>1134</v>
      </c>
      <c r="F253" t="s">
        <v>1135</v>
      </c>
    </row>
    <row r="254" spans="2:6">
      <c r="B254">
        <v>697</v>
      </c>
      <c r="C254" t="s">
        <v>449</v>
      </c>
      <c r="D254" t="s">
        <v>1136</v>
      </c>
      <c r="E254" t="s">
        <v>1137</v>
      </c>
      <c r="F254" t="s">
        <v>1138</v>
      </c>
    </row>
    <row r="255" spans="2:6">
      <c r="B255">
        <v>698</v>
      </c>
      <c r="C255" t="s">
        <v>446</v>
      </c>
      <c r="D255" t="s">
        <v>1139</v>
      </c>
      <c r="E255" t="s">
        <v>1140</v>
      </c>
      <c r="F255" t="s">
        <v>1141</v>
      </c>
    </row>
    <row r="256" spans="2:6">
      <c r="B256">
        <v>698</v>
      </c>
      <c r="C256" t="s">
        <v>446</v>
      </c>
      <c r="D256" t="s">
        <v>1139</v>
      </c>
      <c r="E256" t="s">
        <v>1142</v>
      </c>
      <c r="F256" t="s">
        <v>1143</v>
      </c>
    </row>
    <row r="257" spans="2:6">
      <c r="B257">
        <v>699</v>
      </c>
      <c r="C257" t="s">
        <v>443</v>
      </c>
      <c r="D257" t="s">
        <v>1144</v>
      </c>
      <c r="E257" t="s">
        <v>1145</v>
      </c>
      <c r="F257" t="s">
        <v>1146</v>
      </c>
    </row>
    <row r="258" spans="2:6">
      <c r="B258">
        <v>801</v>
      </c>
      <c r="C258" t="s">
        <v>450</v>
      </c>
      <c r="D258" t="s">
        <v>1147</v>
      </c>
      <c r="E258" t="s">
        <v>1148</v>
      </c>
      <c r="F258" t="s">
        <v>580</v>
      </c>
    </row>
    <row r="259" spans="2:6">
      <c r="B259">
        <v>802</v>
      </c>
      <c r="C259" t="s">
        <v>451</v>
      </c>
      <c r="D259" t="s">
        <v>1149</v>
      </c>
      <c r="E259" t="s">
        <v>1150</v>
      </c>
      <c r="F259" t="s">
        <v>1151</v>
      </c>
    </row>
    <row r="260" spans="2:6">
      <c r="B260">
        <v>803</v>
      </c>
      <c r="C260" t="s">
        <v>452</v>
      </c>
      <c r="D260" t="s">
        <v>1152</v>
      </c>
      <c r="E260" t="s">
        <v>1153</v>
      </c>
      <c r="F260" t="s">
        <v>1154</v>
      </c>
    </row>
    <row r="261" spans="2:6">
      <c r="B261">
        <v>804</v>
      </c>
      <c r="C261" t="s">
        <v>453</v>
      </c>
      <c r="D261" t="s">
        <v>1155</v>
      </c>
      <c r="E261" t="s">
        <v>1156</v>
      </c>
      <c r="F261" t="s">
        <v>659</v>
      </c>
    </row>
    <row r="262" spans="2:6">
      <c r="B262">
        <v>805</v>
      </c>
      <c r="C262" t="s">
        <v>454</v>
      </c>
      <c r="D262" t="s">
        <v>1157</v>
      </c>
      <c r="E262" t="s">
        <v>1158</v>
      </c>
      <c r="F262" t="s">
        <v>695</v>
      </c>
    </row>
    <row r="263" spans="2:6">
      <c r="B263">
        <v>806</v>
      </c>
      <c r="C263" t="s">
        <v>455</v>
      </c>
      <c r="D263" t="s">
        <v>1159</v>
      </c>
      <c r="E263" t="s">
        <v>1160</v>
      </c>
      <c r="F263" t="s">
        <v>758</v>
      </c>
    </row>
    <row r="264" spans="2:6">
      <c r="B264">
        <v>807</v>
      </c>
      <c r="C264" t="s">
        <v>456</v>
      </c>
      <c r="D264" t="s">
        <v>1161</v>
      </c>
      <c r="E264" t="s">
        <v>831</v>
      </c>
      <c r="F264" t="s">
        <v>832</v>
      </c>
    </row>
    <row r="265" spans="2:6">
      <c r="B265">
        <v>808</v>
      </c>
      <c r="C265" t="s">
        <v>457</v>
      </c>
      <c r="D265" t="s">
        <v>1162</v>
      </c>
      <c r="E265" t="s">
        <v>817</v>
      </c>
      <c r="F265" t="s">
        <v>818</v>
      </c>
    </row>
    <row r="266" spans="2:6">
      <c r="B266">
        <v>809</v>
      </c>
      <c r="C266" t="s">
        <v>1163</v>
      </c>
      <c r="D266" t="s">
        <v>1164</v>
      </c>
      <c r="E266" t="s">
        <v>1165</v>
      </c>
      <c r="F266" t="s">
        <v>1166</v>
      </c>
    </row>
    <row r="267" spans="2:6">
      <c r="B267">
        <v>810</v>
      </c>
      <c r="C267" t="s">
        <v>458</v>
      </c>
      <c r="D267" t="s">
        <v>1167</v>
      </c>
      <c r="E267" t="s">
        <v>1168</v>
      </c>
      <c r="F267" t="s">
        <v>1169</v>
      </c>
    </row>
    <row r="268" spans="2:6">
      <c r="B268">
        <v>811</v>
      </c>
      <c r="C268" t="s">
        <v>459</v>
      </c>
      <c r="D268" t="s">
        <v>1170</v>
      </c>
      <c r="E268" t="s">
        <v>1171</v>
      </c>
      <c r="F268" t="s">
        <v>810</v>
      </c>
    </row>
    <row r="269" spans="2:6">
      <c r="B269">
        <v>812</v>
      </c>
      <c r="C269" t="s">
        <v>460</v>
      </c>
      <c r="D269" t="s">
        <v>1172</v>
      </c>
      <c r="E269" t="s">
        <v>1173</v>
      </c>
      <c r="F269" t="s">
        <v>814</v>
      </c>
    </row>
    <row r="270" spans="2:6">
      <c r="B270">
        <v>813</v>
      </c>
      <c r="C270" t="s">
        <v>461</v>
      </c>
      <c r="D270" t="s">
        <v>1174</v>
      </c>
      <c r="E270" t="s">
        <v>1175</v>
      </c>
      <c r="F270" t="s">
        <v>828</v>
      </c>
    </row>
    <row r="271" spans="2:6">
      <c r="B271">
        <v>814</v>
      </c>
      <c r="C271" t="s">
        <v>462</v>
      </c>
      <c r="D271" t="s">
        <v>1176</v>
      </c>
      <c r="E271" t="s">
        <v>1177</v>
      </c>
      <c r="F271" t="s">
        <v>834</v>
      </c>
    </row>
    <row r="272" spans="2:6">
      <c r="B272">
        <v>815</v>
      </c>
      <c r="C272" t="s">
        <v>463</v>
      </c>
      <c r="D272" t="s">
        <v>1178</v>
      </c>
      <c r="E272" t="s">
        <v>1179</v>
      </c>
      <c r="F272" t="s">
        <v>820</v>
      </c>
    </row>
    <row r="273" spans="2:6">
      <c r="B273">
        <v>816</v>
      </c>
      <c r="C273" t="s">
        <v>464</v>
      </c>
      <c r="D273" t="s">
        <v>1180</v>
      </c>
      <c r="E273" t="s">
        <v>1181</v>
      </c>
      <c r="F273" t="s">
        <v>830</v>
      </c>
    </row>
    <row r="274" spans="2:6">
      <c r="B274">
        <v>817</v>
      </c>
      <c r="C274" t="s">
        <v>465</v>
      </c>
      <c r="D274" t="s">
        <v>466</v>
      </c>
      <c r="E274" t="s">
        <v>1182</v>
      </c>
      <c r="F274" t="s">
        <v>1169</v>
      </c>
    </row>
    <row r="275" spans="2:6">
      <c r="B275">
        <v>901</v>
      </c>
      <c r="C275" t="s">
        <v>1183</v>
      </c>
      <c r="D275" t="s">
        <v>1184</v>
      </c>
      <c r="E275" t="s">
        <v>1185</v>
      </c>
      <c r="F275" t="s">
        <v>1186</v>
      </c>
    </row>
    <row r="276" spans="2:6">
      <c r="B276">
        <v>902</v>
      </c>
      <c r="C276" t="s">
        <v>1187</v>
      </c>
      <c r="D276" t="s">
        <v>1188</v>
      </c>
      <c r="E276" t="s">
        <v>885</v>
      </c>
      <c r="F276" t="s">
        <v>1189</v>
      </c>
    </row>
    <row r="277" spans="2:6">
      <c r="B277">
        <v>903</v>
      </c>
      <c r="C277" t="s">
        <v>1190</v>
      </c>
      <c r="D277" t="s">
        <v>1191</v>
      </c>
      <c r="E277" t="s">
        <v>897</v>
      </c>
      <c r="F277" t="s">
        <v>1192</v>
      </c>
    </row>
    <row r="278" spans="2:6">
      <c r="B278">
        <v>1001</v>
      </c>
      <c r="C278" t="s">
        <v>1193</v>
      </c>
      <c r="D278" t="s">
        <v>1194</v>
      </c>
      <c r="E278" t="s">
        <v>1195</v>
      </c>
      <c r="F278" t="s">
        <v>1196</v>
      </c>
    </row>
    <row r="279" spans="2:6">
      <c r="B279">
        <v>1002</v>
      </c>
      <c r="C279" t="s">
        <v>1197</v>
      </c>
      <c r="D279" t="s">
        <v>1198</v>
      </c>
      <c r="E279" t="s">
        <v>904</v>
      </c>
      <c r="F279" t="s">
        <v>905</v>
      </c>
    </row>
    <row r="280" spans="2:6">
      <c r="B280">
        <v>1101</v>
      </c>
      <c r="C280" t="s">
        <v>163</v>
      </c>
      <c r="D280" t="s">
        <v>467</v>
      </c>
      <c r="E280" t="s">
        <v>1199</v>
      </c>
      <c r="F280" t="s">
        <v>1200</v>
      </c>
    </row>
    <row r="281" spans="2:6">
      <c r="B281">
        <v>1102</v>
      </c>
      <c r="C281" t="s">
        <v>468</v>
      </c>
      <c r="D281" t="s">
        <v>469</v>
      </c>
      <c r="E281" t="s">
        <v>1201</v>
      </c>
      <c r="F281" t="s">
        <v>1202</v>
      </c>
    </row>
    <row r="282" spans="2:6">
      <c r="B282">
        <v>1103</v>
      </c>
      <c r="C282" t="s">
        <v>470</v>
      </c>
      <c r="D282" t="s">
        <v>471</v>
      </c>
      <c r="E282" t="s">
        <v>1203</v>
      </c>
      <c r="F282" t="s">
        <v>1204</v>
      </c>
    </row>
    <row r="283" spans="2:6">
      <c r="B283">
        <v>1104</v>
      </c>
      <c r="C283" t="s">
        <v>164</v>
      </c>
      <c r="D283" t="s">
        <v>472</v>
      </c>
      <c r="E283" t="s">
        <v>1205</v>
      </c>
      <c r="F283" t="s">
        <v>1206</v>
      </c>
    </row>
    <row r="284" spans="2:6">
      <c r="B284">
        <v>1105</v>
      </c>
      <c r="C284" t="s">
        <v>165</v>
      </c>
      <c r="D284" t="s">
        <v>473</v>
      </c>
      <c r="E284" t="s">
        <v>1207</v>
      </c>
      <c r="F284" t="s">
        <v>1208</v>
      </c>
    </row>
    <row r="285" spans="2:6">
      <c r="B285">
        <v>1106</v>
      </c>
      <c r="C285" t="s">
        <v>166</v>
      </c>
      <c r="D285" t="s">
        <v>474</v>
      </c>
      <c r="E285" t="s">
        <v>1209</v>
      </c>
      <c r="F285" t="s">
        <v>1210</v>
      </c>
    </row>
    <row r="286" spans="2:6">
      <c r="B286">
        <v>1107</v>
      </c>
      <c r="C286" t="s">
        <v>475</v>
      </c>
      <c r="D286" t="s">
        <v>476</v>
      </c>
      <c r="E286" t="s">
        <v>1211</v>
      </c>
      <c r="F286" t="s">
        <v>1212</v>
      </c>
    </row>
    <row r="287" spans="2:6">
      <c r="B287">
        <v>1108</v>
      </c>
      <c r="C287" t="s">
        <v>518</v>
      </c>
      <c r="D287" t="s">
        <v>1213</v>
      </c>
      <c r="E287" t="s">
        <v>1214</v>
      </c>
      <c r="F287" t="s">
        <v>1215</v>
      </c>
    </row>
    <row r="288" spans="2:6">
      <c r="B288">
        <v>1109</v>
      </c>
      <c r="C288" t="s">
        <v>1216</v>
      </c>
      <c r="D288" t="s">
        <v>1217</v>
      </c>
      <c r="E288" t="s">
        <v>1218</v>
      </c>
      <c r="F288" t="s">
        <v>1219</v>
      </c>
    </row>
    <row r="289" spans="2:6">
      <c r="B289">
        <v>1111</v>
      </c>
      <c r="C289" t="s">
        <v>1220</v>
      </c>
      <c r="D289" t="s">
        <v>1221</v>
      </c>
      <c r="E289" t="s">
        <v>1222</v>
      </c>
      <c r="F289" t="s">
        <v>1223</v>
      </c>
    </row>
    <row r="290" spans="2:6">
      <c r="B290">
        <v>1112</v>
      </c>
      <c r="C290" t="s">
        <v>1224</v>
      </c>
      <c r="D290" t="s">
        <v>1225</v>
      </c>
      <c r="E290" t="s">
        <v>1226</v>
      </c>
      <c r="F290" t="s">
        <v>1227</v>
      </c>
    </row>
    <row r="291" spans="2:6">
      <c r="B291">
        <v>1113</v>
      </c>
      <c r="C291" t="s">
        <v>1228</v>
      </c>
      <c r="D291" t="s">
        <v>1229</v>
      </c>
      <c r="E291" t="s">
        <v>1230</v>
      </c>
      <c r="F291" t="s">
        <v>1231</v>
      </c>
    </row>
    <row r="292" spans="2:6">
      <c r="B292">
        <v>1201</v>
      </c>
      <c r="C292" t="s">
        <v>477</v>
      </c>
      <c r="D292" t="s">
        <v>478</v>
      </c>
      <c r="E292" t="s">
        <v>1232</v>
      </c>
      <c r="F292" t="s">
        <v>1233</v>
      </c>
    </row>
    <row r="293" spans="2:6">
      <c r="B293">
        <v>1202</v>
      </c>
      <c r="C293" t="s">
        <v>479</v>
      </c>
      <c r="D293" t="s">
        <v>480</v>
      </c>
      <c r="E293" t="s">
        <v>1234</v>
      </c>
      <c r="F293" t="s">
        <v>1235</v>
      </c>
    </row>
    <row r="294" spans="2:6">
      <c r="B294">
        <v>1203</v>
      </c>
      <c r="C294" t="s">
        <v>481</v>
      </c>
      <c r="D294" t="s">
        <v>482</v>
      </c>
      <c r="E294" t="s">
        <v>1236</v>
      </c>
      <c r="F294" t="s">
        <v>1237</v>
      </c>
    </row>
    <row r="295" spans="2:6">
      <c r="B295">
        <v>1204</v>
      </c>
      <c r="C295" t="s">
        <v>483</v>
      </c>
      <c r="D295" t="s">
        <v>484</v>
      </c>
      <c r="E295" t="s">
        <v>1238</v>
      </c>
      <c r="F295" t="s">
        <v>1239</v>
      </c>
    </row>
    <row r="296" spans="2:6">
      <c r="B296">
        <v>1205</v>
      </c>
      <c r="C296" t="s">
        <v>485</v>
      </c>
      <c r="D296" t="s">
        <v>486</v>
      </c>
      <c r="E296" t="s">
        <v>1240</v>
      </c>
      <c r="F296" t="s">
        <v>1241</v>
      </c>
    </row>
    <row r="297" spans="2:6">
      <c r="B297">
        <v>1206</v>
      </c>
      <c r="C297" t="s">
        <v>487</v>
      </c>
      <c r="D297" t="s">
        <v>488</v>
      </c>
      <c r="E297" t="s">
        <v>1242</v>
      </c>
      <c r="F297" t="s">
        <v>1243</v>
      </c>
    </row>
    <row r="298" spans="2:6">
      <c r="B298">
        <v>1207</v>
      </c>
      <c r="C298" t="s">
        <v>489</v>
      </c>
      <c r="D298" t="s">
        <v>490</v>
      </c>
      <c r="E298" t="s">
        <v>1244</v>
      </c>
      <c r="F298" t="s">
        <v>1245</v>
      </c>
    </row>
    <row r="299" spans="2:6">
      <c r="B299">
        <v>1208</v>
      </c>
      <c r="C299" t="s">
        <v>491</v>
      </c>
      <c r="D299" t="s">
        <v>492</v>
      </c>
      <c r="E299" t="s">
        <v>1246</v>
      </c>
      <c r="F299" t="s">
        <v>1247</v>
      </c>
    </row>
    <row r="300" spans="2:6">
      <c r="B300">
        <v>1209</v>
      </c>
      <c r="C300" t="s">
        <v>493</v>
      </c>
      <c r="D300" t="s">
        <v>494</v>
      </c>
      <c r="E300" t="s">
        <v>1248</v>
      </c>
      <c r="F300" t="s">
        <v>1249</v>
      </c>
    </row>
    <row r="301" spans="2:6">
      <c r="B301">
        <v>1210</v>
      </c>
      <c r="C301" t="s">
        <v>495</v>
      </c>
      <c r="D301" t="s">
        <v>496</v>
      </c>
      <c r="E301" t="s">
        <v>1250</v>
      </c>
      <c r="F301" t="s">
        <v>1251</v>
      </c>
    </row>
    <row r="302" spans="2:6">
      <c r="B302">
        <v>1211</v>
      </c>
      <c r="C302" t="s">
        <v>497</v>
      </c>
      <c r="D302" t="s">
        <v>498</v>
      </c>
      <c r="E302" t="s">
        <v>1252</v>
      </c>
      <c r="F302" t="s">
        <v>1253</v>
      </c>
    </row>
    <row r="303" spans="2:6">
      <c r="B303">
        <v>1212</v>
      </c>
      <c r="C303" t="s">
        <v>499</v>
      </c>
      <c r="D303" t="s">
        <v>500</v>
      </c>
      <c r="E303" t="s">
        <v>1254</v>
      </c>
      <c r="F303" t="s">
        <v>1255</v>
      </c>
    </row>
    <row r="304" spans="2:6">
      <c r="B304">
        <v>1213</v>
      </c>
      <c r="C304" t="s">
        <v>501</v>
      </c>
      <c r="D304" t="s">
        <v>502</v>
      </c>
      <c r="E304" t="s">
        <v>1256</v>
      </c>
      <c r="F304" t="s">
        <v>1257</v>
      </c>
    </row>
    <row r="305" spans="2:6">
      <c r="B305">
        <v>1214</v>
      </c>
      <c r="C305" t="s">
        <v>503</v>
      </c>
      <c r="D305" t="s">
        <v>1258</v>
      </c>
      <c r="E305" t="s">
        <v>1259</v>
      </c>
      <c r="F305" t="s">
        <v>1260</v>
      </c>
    </row>
    <row r="306" spans="2:6">
      <c r="B306">
        <v>1215</v>
      </c>
      <c r="C306" t="s">
        <v>504</v>
      </c>
      <c r="D306" t="s">
        <v>505</v>
      </c>
      <c r="E306" t="s">
        <v>1261</v>
      </c>
      <c r="F306" t="s">
        <v>1262</v>
      </c>
    </row>
    <row r="307" spans="2:6">
      <c r="B307">
        <v>1216</v>
      </c>
      <c r="C307" t="s">
        <v>506</v>
      </c>
      <c r="D307" t="s">
        <v>1263</v>
      </c>
      <c r="E307" t="s">
        <v>1264</v>
      </c>
      <c r="F307" t="s">
        <v>1265</v>
      </c>
    </row>
    <row r="308" spans="2:6">
      <c r="B308">
        <v>1217</v>
      </c>
      <c r="C308" t="s">
        <v>507</v>
      </c>
      <c r="D308" t="s">
        <v>508</v>
      </c>
      <c r="E308" t="s">
        <v>1266</v>
      </c>
      <c r="F308" t="s">
        <v>1267</v>
      </c>
    </row>
    <row r="309" spans="2:6">
      <c r="B309">
        <v>1218</v>
      </c>
      <c r="C309" t="s">
        <v>509</v>
      </c>
      <c r="D309" t="s">
        <v>510</v>
      </c>
      <c r="E309" t="s">
        <v>1268</v>
      </c>
      <c r="F309" t="s">
        <v>1269</v>
      </c>
    </row>
    <row r="310" spans="2:6">
      <c r="B310">
        <v>1219</v>
      </c>
      <c r="C310" t="s">
        <v>1270</v>
      </c>
      <c r="D310" t="s">
        <v>511</v>
      </c>
      <c r="E310" t="s">
        <v>1271</v>
      </c>
      <c r="F310" t="s">
        <v>1272</v>
      </c>
    </row>
    <row r="311" spans="2:6">
      <c r="B311">
        <v>1220</v>
      </c>
      <c r="C311" t="s">
        <v>1273</v>
      </c>
      <c r="D311" t="s">
        <v>512</v>
      </c>
      <c r="E311" t="s">
        <v>1274</v>
      </c>
      <c r="F311" t="s">
        <v>1275</v>
      </c>
    </row>
    <row r="312" spans="2:6">
      <c r="B312">
        <v>1221</v>
      </c>
      <c r="C312" t="s">
        <v>1276</v>
      </c>
      <c r="D312" t="s">
        <v>513</v>
      </c>
      <c r="E312" t="s">
        <v>1277</v>
      </c>
      <c r="F312" t="s">
        <v>1278</v>
      </c>
    </row>
    <row r="313" spans="2:6">
      <c r="B313">
        <v>1222</v>
      </c>
      <c r="C313" t="s">
        <v>1279</v>
      </c>
      <c r="D313" t="s">
        <v>514</v>
      </c>
      <c r="E313" t="s">
        <v>1280</v>
      </c>
      <c r="F313" t="s">
        <v>1281</v>
      </c>
    </row>
    <row r="314" spans="2:6">
      <c r="B314">
        <v>1223</v>
      </c>
      <c r="C314" t="s">
        <v>1282</v>
      </c>
      <c r="D314" t="s">
        <v>1283</v>
      </c>
      <c r="E314" t="s">
        <v>1284</v>
      </c>
      <c r="F314" t="s">
        <v>1285</v>
      </c>
    </row>
    <row r="315" spans="2:6">
      <c r="B315">
        <v>1224</v>
      </c>
      <c r="C315" t="s">
        <v>1286</v>
      </c>
      <c r="D315" t="s">
        <v>1287</v>
      </c>
      <c r="E315" t="s">
        <v>1288</v>
      </c>
      <c r="F315" t="s">
        <v>1289</v>
      </c>
    </row>
    <row r="316" spans="2:6">
      <c r="B316">
        <v>1225</v>
      </c>
      <c r="C316" t="s">
        <v>1290</v>
      </c>
      <c r="D316" t="s">
        <v>1291</v>
      </c>
      <c r="E316" t="s">
        <v>1292</v>
      </c>
      <c r="F316" t="s">
        <v>1293</v>
      </c>
    </row>
    <row r="317" spans="2:6">
      <c r="B317">
        <v>1226</v>
      </c>
      <c r="C317" t="s">
        <v>1294</v>
      </c>
      <c r="D317" t="s">
        <v>1295</v>
      </c>
      <c r="E317" t="s">
        <v>1296</v>
      </c>
      <c r="F317" t="s">
        <v>1297</v>
      </c>
    </row>
    <row r="318" spans="2:6">
      <c r="B318">
        <v>1227</v>
      </c>
      <c r="C318" t="s">
        <v>1298</v>
      </c>
      <c r="D318" t="s">
        <v>1299</v>
      </c>
      <c r="E318" t="s">
        <v>1300</v>
      </c>
      <c r="F318" t="s">
        <v>1301</v>
      </c>
    </row>
    <row r="319" spans="2:6">
      <c r="B319">
        <v>1228</v>
      </c>
      <c r="C319" t="s">
        <v>1302</v>
      </c>
      <c r="D319" t="s">
        <v>1303</v>
      </c>
      <c r="E319" t="s">
        <v>1304</v>
      </c>
      <c r="F319" t="s">
        <v>1305</v>
      </c>
    </row>
    <row r="320" spans="2:6">
      <c r="B320">
        <v>1229</v>
      </c>
      <c r="C320" t="s">
        <v>1306</v>
      </c>
      <c r="D320" t="s">
        <v>1307</v>
      </c>
      <c r="E320" t="s">
        <v>1308</v>
      </c>
      <c r="F320" t="s">
        <v>1309</v>
      </c>
    </row>
    <row r="321" spans="2:6">
      <c r="B321">
        <v>1230</v>
      </c>
      <c r="C321" t="s">
        <v>1310</v>
      </c>
      <c r="D321" t="s">
        <v>1311</v>
      </c>
      <c r="E321" t="s">
        <v>1312</v>
      </c>
      <c r="F321" t="s">
        <v>1313</v>
      </c>
    </row>
    <row r="322" spans="2:6">
      <c r="B322">
        <v>1231</v>
      </c>
      <c r="C322" t="s">
        <v>1314</v>
      </c>
      <c r="D322" t="s">
        <v>1315</v>
      </c>
      <c r="E322" t="s">
        <v>1316</v>
      </c>
      <c r="F322" t="s">
        <v>1317</v>
      </c>
    </row>
    <row r="323" spans="2:6">
      <c r="B323">
        <v>1232</v>
      </c>
      <c r="C323" t="s">
        <v>1318</v>
      </c>
      <c r="D323" t="s">
        <v>1319</v>
      </c>
      <c r="E323" t="s">
        <v>1320</v>
      </c>
      <c r="F323" t="s">
        <v>1321</v>
      </c>
    </row>
    <row r="324" spans="2:6">
      <c r="B324">
        <v>1233</v>
      </c>
      <c r="C324" t="s">
        <v>1322</v>
      </c>
      <c r="D324" t="s">
        <v>1323</v>
      </c>
      <c r="E324" t="s">
        <v>1308</v>
      </c>
      <c r="F324" t="s">
        <v>1324</v>
      </c>
    </row>
    <row r="325" spans="2:6">
      <c r="B325">
        <v>1234</v>
      </c>
      <c r="C325" t="s">
        <v>1325</v>
      </c>
      <c r="D325" t="s">
        <v>1326</v>
      </c>
      <c r="E325" t="s">
        <v>1327</v>
      </c>
      <c r="F325" t="s">
        <v>1328</v>
      </c>
    </row>
    <row r="326" spans="2:6">
      <c r="B326">
        <v>1235</v>
      </c>
      <c r="C326" t="s">
        <v>1329</v>
      </c>
      <c r="D326" t="s">
        <v>1330</v>
      </c>
      <c r="E326" t="s">
        <v>1331</v>
      </c>
      <c r="F326" t="s">
        <v>1332</v>
      </c>
    </row>
    <row r="327" spans="2:6">
      <c r="B327">
        <v>1236</v>
      </c>
      <c r="C327" t="s">
        <v>1333</v>
      </c>
      <c r="D327" t="s">
        <v>1334</v>
      </c>
      <c r="E327" t="s">
        <v>1335</v>
      </c>
      <c r="F327" t="s">
        <v>1336</v>
      </c>
    </row>
    <row r="328" spans="2:6">
      <c r="B328">
        <v>1237</v>
      </c>
      <c r="C328" t="s">
        <v>1337</v>
      </c>
      <c r="D328" t="s">
        <v>1338</v>
      </c>
      <c r="E328" t="s">
        <v>1339</v>
      </c>
      <c r="F328" t="s">
        <v>1340</v>
      </c>
    </row>
    <row r="329" spans="2:6">
      <c r="B329">
        <v>1238</v>
      </c>
      <c r="C329" t="s">
        <v>1341</v>
      </c>
      <c r="D329" t="s">
        <v>1342</v>
      </c>
      <c r="E329" t="s">
        <v>1343</v>
      </c>
      <c r="F329" t="s">
        <v>1344</v>
      </c>
    </row>
    <row r="330" spans="2:6">
      <c r="B330">
        <v>1239</v>
      </c>
      <c r="C330" t="s">
        <v>1345</v>
      </c>
      <c r="D330" t="s">
        <v>1346</v>
      </c>
      <c r="E330" t="s">
        <v>1347</v>
      </c>
      <c r="F330" t="s">
        <v>1348</v>
      </c>
    </row>
    <row r="331" spans="2:6">
      <c r="B331">
        <v>1240</v>
      </c>
      <c r="C331" t="s">
        <v>1349</v>
      </c>
      <c r="D331" t="s">
        <v>1350</v>
      </c>
      <c r="E331" t="s">
        <v>1351</v>
      </c>
      <c r="F331" t="s">
        <v>1352</v>
      </c>
    </row>
    <row r="332" spans="2:6">
      <c r="B332">
        <v>1241</v>
      </c>
      <c r="C332" t="s">
        <v>1353</v>
      </c>
      <c r="D332" t="s">
        <v>1354</v>
      </c>
      <c r="E332" t="s">
        <v>1355</v>
      </c>
      <c r="F332" t="s">
        <v>1356</v>
      </c>
    </row>
    <row r="333" spans="2:6">
      <c r="B333">
        <v>1242</v>
      </c>
      <c r="C333" t="s">
        <v>1357</v>
      </c>
      <c r="D333" t="s">
        <v>1358</v>
      </c>
      <c r="E333" t="s">
        <v>1359</v>
      </c>
      <c r="F333" t="s">
        <v>1360</v>
      </c>
    </row>
    <row r="334" spans="2:6">
      <c r="B334">
        <v>1243</v>
      </c>
      <c r="C334" t="s">
        <v>1361</v>
      </c>
      <c r="D334" t="s">
        <v>1362</v>
      </c>
      <c r="E334" t="s">
        <v>1363</v>
      </c>
      <c r="F334" t="s">
        <v>1364</v>
      </c>
    </row>
    <row r="335" spans="2:6">
      <c r="B335">
        <v>1301</v>
      </c>
      <c r="C335" t="s">
        <v>1365</v>
      </c>
      <c r="D335" t="s">
        <v>1366</v>
      </c>
      <c r="E335" t="s">
        <v>1367</v>
      </c>
      <c r="F335" t="s">
        <v>1368</v>
      </c>
    </row>
    <row r="336" spans="2:6">
      <c r="B336">
        <v>1302</v>
      </c>
      <c r="C336" t="s">
        <v>1369</v>
      </c>
      <c r="D336" t="s">
        <v>1370</v>
      </c>
      <c r="E336" t="s">
        <v>1371</v>
      </c>
      <c r="F336" t="s">
        <v>1372</v>
      </c>
    </row>
    <row r="337" spans="2:6">
      <c r="B337">
        <v>1303</v>
      </c>
      <c r="C337" t="s">
        <v>1373</v>
      </c>
      <c r="D337" t="s">
        <v>1374</v>
      </c>
      <c r="E337" t="s">
        <v>1375</v>
      </c>
      <c r="F337" t="s">
        <v>1376</v>
      </c>
    </row>
    <row r="338" spans="2:6">
      <c r="B338">
        <v>1304</v>
      </c>
      <c r="C338" t="s">
        <v>1377</v>
      </c>
      <c r="D338" t="s">
        <v>1378</v>
      </c>
      <c r="E338" t="s">
        <v>1379</v>
      </c>
      <c r="F338" t="s">
        <v>1380</v>
      </c>
    </row>
    <row r="339" spans="2:6">
      <c r="B339">
        <v>1305</v>
      </c>
      <c r="C339" t="s">
        <v>515</v>
      </c>
      <c r="D339" t="s">
        <v>1381</v>
      </c>
      <c r="E339" t="s">
        <v>1382</v>
      </c>
      <c r="F339" t="s">
        <v>1383</v>
      </c>
    </row>
    <row r="340" spans="2:6">
      <c r="B340">
        <v>1306</v>
      </c>
      <c r="C340" t="s">
        <v>516</v>
      </c>
      <c r="D340" t="s">
        <v>1384</v>
      </c>
      <c r="E340" t="s">
        <v>1385</v>
      </c>
      <c r="F340" t="s">
        <v>1386</v>
      </c>
    </row>
    <row r="341" spans="2:6">
      <c r="B341">
        <v>1307</v>
      </c>
      <c r="C341" t="s">
        <v>517</v>
      </c>
      <c r="D341" t="s">
        <v>1387</v>
      </c>
      <c r="E341" t="s">
        <v>1388</v>
      </c>
      <c r="F341" t="s">
        <v>1389</v>
      </c>
    </row>
    <row r="342" spans="2:6">
      <c r="B342">
        <v>1308</v>
      </c>
      <c r="C342" t="s">
        <v>1390</v>
      </c>
      <c r="D342" t="s">
        <v>1391</v>
      </c>
      <c r="E342" t="s">
        <v>1392</v>
      </c>
      <c r="F342" t="s">
        <v>1393</v>
      </c>
    </row>
    <row r="343" spans="2:6">
      <c r="B343">
        <v>1309</v>
      </c>
      <c r="C343" t="s">
        <v>1394</v>
      </c>
      <c r="D343" t="s">
        <v>1395</v>
      </c>
      <c r="E343" t="s">
        <v>1396</v>
      </c>
      <c r="F343" t="s">
        <v>1397</v>
      </c>
    </row>
  </sheetData>
  <phoneticPr fontId="2"/>
  <pageMargins left="0.7" right="0.7" top="0.75" bottom="0.75" header="0.3" footer="0.3"/>
  <pageSetup paperSize="9" orientation="portrait"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4"/>
  <dimension ref="B2:C35"/>
  <sheetViews>
    <sheetView topLeftCell="A3" workbookViewId="0">
      <selection activeCell="F37" sqref="F37"/>
    </sheetView>
  </sheetViews>
  <sheetFormatPr baseColWidth="10" defaultColWidth="8.83203125" defaultRowHeight="18"/>
  <sheetData>
    <row r="2" spans="2:3">
      <c r="B2">
        <v>101</v>
      </c>
      <c r="C2" t="s">
        <v>521</v>
      </c>
    </row>
    <row r="3" spans="2:3">
      <c r="B3">
        <v>102</v>
      </c>
      <c r="C3" t="s">
        <v>522</v>
      </c>
    </row>
    <row r="4" spans="2:3">
      <c r="B4">
        <v>103</v>
      </c>
      <c r="C4" t="s">
        <v>523</v>
      </c>
    </row>
    <row r="5" spans="2:3">
      <c r="B5">
        <v>104</v>
      </c>
      <c r="C5" t="s">
        <v>524</v>
      </c>
    </row>
    <row r="6" spans="2:3">
      <c r="B6">
        <v>105</v>
      </c>
      <c r="C6" t="s">
        <v>525</v>
      </c>
    </row>
    <row r="7" spans="2:3">
      <c r="B7">
        <v>106</v>
      </c>
      <c r="C7" t="s">
        <v>526</v>
      </c>
    </row>
    <row r="8" spans="2:3">
      <c r="B8">
        <v>107</v>
      </c>
      <c r="C8" t="s">
        <v>527</v>
      </c>
    </row>
    <row r="9" spans="2:3">
      <c r="B9">
        <v>108</v>
      </c>
      <c r="C9" t="s">
        <v>528</v>
      </c>
    </row>
    <row r="10" spans="2:3">
      <c r="B10">
        <v>109</v>
      </c>
      <c r="C10" t="s">
        <v>529</v>
      </c>
    </row>
    <row r="11" spans="2:3">
      <c r="B11">
        <v>110</v>
      </c>
      <c r="C11" t="s">
        <v>530</v>
      </c>
    </row>
    <row r="12" spans="2:3">
      <c r="B12">
        <v>111</v>
      </c>
      <c r="C12" t="s">
        <v>531</v>
      </c>
    </row>
    <row r="13" spans="2:3">
      <c r="B13">
        <v>112</v>
      </c>
      <c r="C13" t="s">
        <v>532</v>
      </c>
    </row>
    <row r="14" spans="2:3">
      <c r="B14">
        <v>113</v>
      </c>
      <c r="C14" t="s">
        <v>533</v>
      </c>
    </row>
    <row r="15" spans="2:3">
      <c r="B15">
        <v>114</v>
      </c>
      <c r="C15" t="s">
        <v>534</v>
      </c>
    </row>
    <row r="16" spans="2:3">
      <c r="B16">
        <v>115</v>
      </c>
      <c r="C16" t="s">
        <v>535</v>
      </c>
    </row>
    <row r="17" spans="2:3">
      <c r="B17">
        <v>116</v>
      </c>
      <c r="C17" t="s">
        <v>536</v>
      </c>
    </row>
    <row r="18" spans="2:3">
      <c r="B18">
        <v>117</v>
      </c>
      <c r="C18" t="s">
        <v>537</v>
      </c>
    </row>
    <row r="19" spans="2:3">
      <c r="B19">
        <v>118</v>
      </c>
      <c r="C19" t="s">
        <v>538</v>
      </c>
    </row>
    <row r="20" spans="2:3">
      <c r="B20">
        <v>119</v>
      </c>
      <c r="C20" t="s">
        <v>539</v>
      </c>
    </row>
    <row r="21" spans="2:3">
      <c r="B21">
        <v>120</v>
      </c>
      <c r="C21" t="s">
        <v>540</v>
      </c>
    </row>
    <row r="22" spans="2:3">
      <c r="B22">
        <v>121</v>
      </c>
      <c r="C22" t="s">
        <v>541</v>
      </c>
    </row>
    <row r="23" spans="2:3">
      <c r="B23">
        <v>122</v>
      </c>
      <c r="C23" t="s">
        <v>542</v>
      </c>
    </row>
    <row r="24" spans="2:3">
      <c r="B24">
        <v>123</v>
      </c>
      <c r="C24" t="s">
        <v>543</v>
      </c>
    </row>
    <row r="25" spans="2:3">
      <c r="B25">
        <v>124</v>
      </c>
      <c r="C25" t="s">
        <v>544</v>
      </c>
    </row>
    <row r="26" spans="2:3">
      <c r="B26">
        <v>125</v>
      </c>
      <c r="C26" t="s">
        <v>545</v>
      </c>
    </row>
    <row r="27" spans="2:3">
      <c r="B27">
        <v>126</v>
      </c>
      <c r="C27" t="s">
        <v>546</v>
      </c>
    </row>
    <row r="28" spans="2:3">
      <c r="B28">
        <v>127</v>
      </c>
      <c r="C28" t="s">
        <v>547</v>
      </c>
    </row>
    <row r="29" spans="2:3">
      <c r="B29">
        <v>128</v>
      </c>
      <c r="C29" t="s">
        <v>548</v>
      </c>
    </row>
    <row r="30" spans="2:3">
      <c r="B30">
        <v>129</v>
      </c>
      <c r="C30" t="s">
        <v>549</v>
      </c>
    </row>
    <row r="31" spans="2:3">
      <c r="B31">
        <v>130</v>
      </c>
      <c r="C31" t="s">
        <v>550</v>
      </c>
    </row>
    <row r="32" spans="2:3">
      <c r="B32">
        <v>131</v>
      </c>
      <c r="C32" t="s">
        <v>551</v>
      </c>
    </row>
    <row r="33" spans="2:3">
      <c r="B33">
        <v>132</v>
      </c>
      <c r="C33" t="s">
        <v>552</v>
      </c>
    </row>
    <row r="34" spans="2:3">
      <c r="B34">
        <v>133</v>
      </c>
      <c r="C34" t="s">
        <v>553</v>
      </c>
    </row>
    <row r="35" spans="2:3">
      <c r="B35">
        <v>134</v>
      </c>
      <c r="C35" t="s">
        <v>554</v>
      </c>
    </row>
  </sheetData>
  <phoneticPr fontId="2"/>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入力様式</vt:lpstr>
      <vt:lpstr>学校名</vt:lpstr>
      <vt:lpstr>専門部名</vt:lpstr>
      <vt:lpstr>入力様式!Print_Area</vt:lpstr>
      <vt:lpstr>専門部名</vt:lpstr>
      <vt:lpstr>登録学校名</vt:lpstr>
    </vt:vector>
  </TitlesOfParts>
  <Company>大阪府</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職員端末機30年度3月調達</dc:creator>
  <cp:lastModifiedBy>昇晃 岸本</cp:lastModifiedBy>
  <cp:lastPrinted>2025-04-03T00:17:25Z</cp:lastPrinted>
  <dcterms:created xsi:type="dcterms:W3CDTF">2019-03-06T00:36:15Z</dcterms:created>
  <dcterms:modified xsi:type="dcterms:W3CDTF">2026-03-31T03:11:36Z</dcterms:modified>
</cp:coreProperties>
</file>